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/>
  <mc:AlternateContent xmlns:mc="http://schemas.openxmlformats.org/markup-compatibility/2006">
    <mc:Choice Requires="x15">
      <x15ac:absPath xmlns:x15ac="http://schemas.microsoft.com/office/spreadsheetml/2010/11/ac" url="/Users/venditti/Box/2021_JoVE/submit/Supporting_Files/"/>
    </mc:Choice>
  </mc:AlternateContent>
  <xr:revisionPtr revIDLastSave="0" documentId="13_ncr:1_{20FF74CD-7678-7C45-ACDB-40B015F35368}" xr6:coauthVersionLast="45" xr6:coauthVersionMax="45" xr10:uidLastSave="{00000000-0000-0000-0000-000000000000}"/>
  <bookViews>
    <workbookView xWindow="20" yWindow="460" windowWidth="25600" windowHeight="14600" xr2:uid="{00000000-000D-0000-FFFF-FFFF00000000}"/>
  </bookViews>
  <sheets>
    <sheet name="data" sheetId="3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9" i="3" l="1"/>
  <c r="AS9" i="3"/>
  <c r="AT9" i="3"/>
  <c r="AU9" i="3"/>
  <c r="AV9" i="3"/>
  <c r="AW9" i="3"/>
  <c r="AX9" i="3"/>
  <c r="AY9" i="3"/>
  <c r="AZ9" i="3"/>
  <c r="BA9" i="3"/>
  <c r="BB9" i="3"/>
  <c r="BC9" i="3"/>
  <c r="BD9" i="3"/>
  <c r="BE9" i="3"/>
  <c r="AQ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Z9" i="3"/>
  <c r="AQ10" i="3"/>
  <c r="AQ38" i="3"/>
  <c r="BE38" i="3"/>
  <c r="W38" i="3"/>
  <c r="AQ39" i="3"/>
  <c r="BE39" i="3"/>
  <c r="W39" i="3"/>
  <c r="AQ40" i="3"/>
  <c r="BE40" i="3"/>
  <c r="W40" i="3"/>
  <c r="AQ41" i="3"/>
  <c r="BE41" i="3"/>
  <c r="W41" i="3"/>
  <c r="AQ42" i="3"/>
  <c r="BE42" i="3"/>
  <c r="W42" i="3"/>
  <c r="AQ43" i="3"/>
  <c r="BE43" i="3"/>
  <c r="W43" i="3"/>
  <c r="AQ44" i="3"/>
  <c r="BE44" i="3"/>
  <c r="W44" i="3"/>
  <c r="AQ45" i="3"/>
  <c r="BE45" i="3"/>
  <c r="W45" i="3"/>
  <c r="AQ46" i="3"/>
  <c r="BE46" i="3"/>
  <c r="W46" i="3"/>
  <c r="AQ47" i="3"/>
  <c r="BE47" i="3"/>
  <c r="W47" i="3"/>
  <c r="AQ48" i="3"/>
  <c r="BE48" i="3"/>
  <c r="W48" i="3"/>
  <c r="AQ49" i="3"/>
  <c r="BE49" i="3"/>
  <c r="W49" i="3"/>
  <c r="AQ50" i="3"/>
  <c r="BE50" i="3"/>
  <c r="W50" i="3"/>
  <c r="AQ51" i="3"/>
  <c r="BE51" i="3"/>
  <c r="W51" i="3"/>
  <c r="AQ52" i="3"/>
  <c r="BE52" i="3"/>
  <c r="W52" i="3"/>
  <c r="AQ53" i="3"/>
  <c r="BE53" i="3"/>
  <c r="W53" i="3"/>
  <c r="AQ54" i="3"/>
  <c r="BE54" i="3"/>
  <c r="W54" i="3"/>
  <c r="AQ55" i="3"/>
  <c r="BE55" i="3"/>
  <c r="W55" i="3"/>
  <c r="AQ56" i="3"/>
  <c r="BE56" i="3"/>
  <c r="W56" i="3"/>
  <c r="AQ57" i="3"/>
  <c r="BE57" i="3"/>
  <c r="W57" i="3"/>
  <c r="AQ58" i="3"/>
  <c r="BE58" i="3"/>
  <c r="W58" i="3"/>
  <c r="AQ59" i="3"/>
  <c r="BE59" i="3"/>
  <c r="W59" i="3"/>
  <c r="AQ60" i="3"/>
  <c r="BE60" i="3"/>
  <c r="W60" i="3"/>
  <c r="AQ61" i="3"/>
  <c r="BE61" i="3"/>
  <c r="W61" i="3"/>
  <c r="AQ62" i="3"/>
  <c r="BE62" i="3"/>
  <c r="W62" i="3"/>
  <c r="AQ63" i="3"/>
  <c r="BE63" i="3"/>
  <c r="W63" i="3"/>
  <c r="AQ64" i="3"/>
  <c r="BE64" i="3"/>
  <c r="W64" i="3"/>
  <c r="AQ65" i="3"/>
  <c r="BE65" i="3"/>
  <c r="W65" i="3"/>
  <c r="AQ66" i="3"/>
  <c r="BE66" i="3"/>
  <c r="W66" i="3"/>
  <c r="AQ67" i="3"/>
  <c r="BE67" i="3"/>
  <c r="W67" i="3"/>
  <c r="AQ68" i="3"/>
  <c r="BE68" i="3"/>
  <c r="W68" i="3"/>
  <c r="AQ69" i="3"/>
  <c r="BE69" i="3"/>
  <c r="W69" i="3"/>
  <c r="AQ70" i="3"/>
  <c r="BE70" i="3"/>
  <c r="W70" i="3"/>
  <c r="AQ71" i="3"/>
  <c r="BE71" i="3"/>
  <c r="W71" i="3"/>
  <c r="AQ72" i="3"/>
  <c r="BE72" i="3"/>
  <c r="W72" i="3"/>
  <c r="AQ73" i="3"/>
  <c r="BE73" i="3"/>
  <c r="W73" i="3"/>
  <c r="AQ74" i="3"/>
  <c r="BE74" i="3"/>
  <c r="W74" i="3"/>
  <c r="AQ75" i="3"/>
  <c r="BE75" i="3"/>
  <c r="W75" i="3"/>
  <c r="AQ76" i="3"/>
  <c r="BE76" i="3"/>
  <c r="W76" i="3"/>
  <c r="AQ77" i="3"/>
  <c r="BE77" i="3"/>
  <c r="W77" i="3"/>
  <c r="AQ78" i="3"/>
  <c r="BE78" i="3"/>
  <c r="W78" i="3"/>
  <c r="AQ79" i="3"/>
  <c r="BE79" i="3"/>
  <c r="W79" i="3"/>
  <c r="AQ80" i="3"/>
  <c r="BE80" i="3"/>
  <c r="W80" i="3"/>
  <c r="AQ81" i="3"/>
  <c r="BE81" i="3"/>
  <c r="W81" i="3"/>
  <c r="AQ82" i="3"/>
  <c r="BE82" i="3"/>
  <c r="W82" i="3"/>
  <c r="AQ83" i="3"/>
  <c r="BE83" i="3"/>
  <c r="W83" i="3"/>
  <c r="AQ84" i="3"/>
  <c r="BE84" i="3"/>
  <c r="W84" i="3"/>
  <c r="AQ85" i="3"/>
  <c r="BE85" i="3"/>
  <c r="W85" i="3"/>
  <c r="AQ86" i="3"/>
  <c r="BE86" i="3"/>
  <c r="W86" i="3"/>
  <c r="AQ87" i="3"/>
  <c r="BE87" i="3"/>
  <c r="W87" i="3"/>
  <c r="AQ88" i="3"/>
  <c r="BE88" i="3"/>
  <c r="W88" i="3"/>
  <c r="AQ89" i="3"/>
  <c r="BE89" i="3"/>
  <c r="W89" i="3"/>
  <c r="AQ90" i="3"/>
  <c r="BE90" i="3"/>
  <c r="W90" i="3"/>
  <c r="AQ91" i="3"/>
  <c r="BE91" i="3"/>
  <c r="W91" i="3"/>
  <c r="AQ92" i="3"/>
  <c r="BE92" i="3"/>
  <c r="W92" i="3"/>
  <c r="AQ93" i="3"/>
  <c r="BE93" i="3"/>
  <c r="W93" i="3"/>
  <c r="AQ94" i="3"/>
  <c r="BE94" i="3"/>
  <c r="W94" i="3"/>
  <c r="AQ95" i="3"/>
  <c r="BE95" i="3"/>
  <c r="W95" i="3"/>
  <c r="AQ96" i="3"/>
  <c r="BE96" i="3"/>
  <c r="W96" i="3"/>
  <c r="AQ97" i="3"/>
  <c r="BE97" i="3"/>
  <c r="W97" i="3"/>
  <c r="AQ98" i="3"/>
  <c r="BE98" i="3"/>
  <c r="W98" i="3"/>
  <c r="AQ99" i="3"/>
  <c r="BE99" i="3"/>
  <c r="W99" i="3"/>
  <c r="AQ100" i="3"/>
  <c r="BE100" i="3"/>
  <c r="W100" i="3"/>
  <c r="AQ101" i="3"/>
  <c r="BE101" i="3"/>
  <c r="W101" i="3"/>
  <c r="AQ102" i="3"/>
  <c r="BE102" i="3"/>
  <c r="W102" i="3"/>
  <c r="AQ103" i="3"/>
  <c r="BE103" i="3"/>
  <c r="W103" i="3"/>
  <c r="AQ104" i="3"/>
  <c r="BE104" i="3"/>
  <c r="W104" i="3"/>
  <c r="AQ105" i="3"/>
  <c r="BE105" i="3"/>
  <c r="W105" i="3"/>
  <c r="AQ106" i="3"/>
  <c r="BE106" i="3"/>
  <c r="W106" i="3"/>
  <c r="AQ107" i="3"/>
  <c r="BE107" i="3"/>
  <c r="W107" i="3"/>
  <c r="AQ108" i="3"/>
  <c r="BE108" i="3"/>
  <c r="W108" i="3"/>
  <c r="AQ109" i="3"/>
  <c r="BE109" i="3"/>
  <c r="W109" i="3"/>
  <c r="AQ110" i="3"/>
  <c r="BE110" i="3"/>
  <c r="W110" i="3"/>
  <c r="AQ111" i="3"/>
  <c r="BE111" i="3"/>
  <c r="W111" i="3"/>
  <c r="AQ112" i="3"/>
  <c r="BE112" i="3"/>
  <c r="W112" i="3"/>
  <c r="AQ113" i="3"/>
  <c r="BE113" i="3"/>
  <c r="W113" i="3"/>
  <c r="AQ114" i="3"/>
  <c r="BE114" i="3"/>
  <c r="W114" i="3"/>
  <c r="AQ115" i="3"/>
  <c r="BE115" i="3"/>
  <c r="W115" i="3"/>
  <c r="AQ116" i="3"/>
  <c r="BE116" i="3"/>
  <c r="W116" i="3"/>
  <c r="AQ117" i="3"/>
  <c r="BE117" i="3"/>
  <c r="W117" i="3"/>
  <c r="AQ118" i="3"/>
  <c r="BE118" i="3"/>
  <c r="W118" i="3"/>
  <c r="AQ119" i="3"/>
  <c r="BE119" i="3"/>
  <c r="W119" i="3"/>
  <c r="AQ120" i="3"/>
  <c r="BE120" i="3"/>
  <c r="W120" i="3"/>
  <c r="AQ121" i="3"/>
  <c r="BE121" i="3"/>
  <c r="W121" i="3"/>
  <c r="AQ122" i="3"/>
  <c r="BE122" i="3"/>
  <c r="W122" i="3"/>
  <c r="AQ123" i="3"/>
  <c r="BE123" i="3"/>
  <c r="W123" i="3"/>
  <c r="AQ124" i="3"/>
  <c r="BE124" i="3"/>
  <c r="W124" i="3"/>
  <c r="AQ125" i="3"/>
  <c r="BE125" i="3"/>
  <c r="W125" i="3"/>
  <c r="AQ126" i="3"/>
  <c r="BE126" i="3"/>
  <c r="W126" i="3"/>
  <c r="AQ127" i="3"/>
  <c r="BE127" i="3"/>
  <c r="W127" i="3"/>
  <c r="AQ128" i="3"/>
  <c r="BE128" i="3"/>
  <c r="W128" i="3"/>
  <c r="AQ129" i="3"/>
  <c r="BE129" i="3"/>
  <c r="W129" i="3"/>
  <c r="AQ130" i="3"/>
  <c r="BE130" i="3"/>
  <c r="W130" i="3"/>
  <c r="AQ131" i="3"/>
  <c r="BE131" i="3"/>
  <c r="W131" i="3"/>
  <c r="AQ132" i="3"/>
  <c r="BE132" i="3"/>
  <c r="W132" i="3"/>
  <c r="AQ133" i="3"/>
  <c r="BE133" i="3"/>
  <c r="W133" i="3"/>
  <c r="AQ134" i="3"/>
  <c r="BE134" i="3"/>
  <c r="W134" i="3"/>
  <c r="AQ135" i="3"/>
  <c r="BE135" i="3"/>
  <c r="W135" i="3"/>
  <c r="AQ136" i="3"/>
  <c r="BE136" i="3"/>
  <c r="W136" i="3"/>
  <c r="AQ137" i="3"/>
  <c r="BE137" i="3"/>
  <c r="W137" i="3"/>
  <c r="AQ138" i="3"/>
  <c r="BE138" i="3"/>
  <c r="W138" i="3"/>
  <c r="AQ139" i="3"/>
  <c r="BE139" i="3"/>
  <c r="W139" i="3"/>
  <c r="AQ140" i="3"/>
  <c r="BE140" i="3"/>
  <c r="W140" i="3"/>
  <c r="AQ141" i="3"/>
  <c r="BE141" i="3"/>
  <c r="W141" i="3"/>
  <c r="AQ142" i="3"/>
  <c r="BE142" i="3"/>
  <c r="W142" i="3"/>
  <c r="AQ143" i="3"/>
  <c r="BE143" i="3"/>
  <c r="W143" i="3"/>
  <c r="AQ144" i="3"/>
  <c r="BE144" i="3"/>
  <c r="W144" i="3"/>
  <c r="AQ145" i="3"/>
  <c r="BE145" i="3"/>
  <c r="W145" i="3"/>
  <c r="AQ146" i="3"/>
  <c r="BE146" i="3"/>
  <c r="W146" i="3"/>
  <c r="AQ147" i="3"/>
  <c r="BE147" i="3"/>
  <c r="W147" i="3"/>
  <c r="AQ148" i="3"/>
  <c r="BE148" i="3"/>
  <c r="W148" i="3"/>
  <c r="AQ149" i="3"/>
  <c r="BE149" i="3"/>
  <c r="W149" i="3"/>
  <c r="AQ150" i="3"/>
  <c r="BE150" i="3"/>
  <c r="W150" i="3"/>
  <c r="AQ151" i="3"/>
  <c r="BE151" i="3"/>
  <c r="W151" i="3"/>
  <c r="AQ152" i="3"/>
  <c r="BE152" i="3"/>
  <c r="W152" i="3"/>
  <c r="AQ153" i="3"/>
  <c r="BE153" i="3"/>
  <c r="W153" i="3"/>
  <c r="AQ154" i="3"/>
  <c r="BE154" i="3"/>
  <c r="W154" i="3"/>
  <c r="AQ155" i="3"/>
  <c r="BE155" i="3"/>
  <c r="W155" i="3"/>
  <c r="AQ156" i="3"/>
  <c r="BE156" i="3"/>
  <c r="W156" i="3"/>
  <c r="AQ157" i="3"/>
  <c r="BE157" i="3"/>
  <c r="W157" i="3"/>
  <c r="AQ158" i="3"/>
  <c r="BE158" i="3"/>
  <c r="W158" i="3"/>
  <c r="AQ159" i="3"/>
  <c r="BE159" i="3"/>
  <c r="W159" i="3"/>
  <c r="AQ160" i="3"/>
  <c r="BE160" i="3"/>
  <c r="W160" i="3"/>
  <c r="AQ161" i="3"/>
  <c r="BE161" i="3"/>
  <c r="W161" i="3"/>
  <c r="AQ162" i="3"/>
  <c r="BE162" i="3"/>
  <c r="W162" i="3"/>
  <c r="AQ163" i="3"/>
  <c r="BE163" i="3"/>
  <c r="W163" i="3"/>
  <c r="AQ164" i="3"/>
  <c r="BE164" i="3"/>
  <c r="W164" i="3"/>
  <c r="AQ165" i="3"/>
  <c r="BE165" i="3"/>
  <c r="W165" i="3"/>
  <c r="AQ166" i="3"/>
  <c r="BE166" i="3"/>
  <c r="W166" i="3"/>
  <c r="AQ167" i="3"/>
  <c r="BE167" i="3"/>
  <c r="W167" i="3"/>
  <c r="AQ168" i="3"/>
  <c r="BE168" i="3"/>
  <c r="W168" i="3"/>
  <c r="AQ169" i="3"/>
  <c r="BE169" i="3"/>
  <c r="W169" i="3"/>
  <c r="AQ170" i="3"/>
  <c r="BE170" i="3"/>
  <c r="W170" i="3"/>
  <c r="AQ171" i="3"/>
  <c r="BE171" i="3"/>
  <c r="W171" i="3"/>
  <c r="AQ172" i="3"/>
  <c r="BE172" i="3"/>
  <c r="W172" i="3"/>
  <c r="AQ173" i="3"/>
  <c r="BE173" i="3"/>
  <c r="W173" i="3"/>
  <c r="AQ174" i="3"/>
  <c r="BE174" i="3"/>
  <c r="W174" i="3"/>
  <c r="AQ175" i="3"/>
  <c r="BE175" i="3"/>
  <c r="W175" i="3"/>
  <c r="AQ176" i="3"/>
  <c r="BE176" i="3"/>
  <c r="W176" i="3"/>
  <c r="AQ177" i="3"/>
  <c r="BE177" i="3"/>
  <c r="W177" i="3"/>
  <c r="AQ178" i="3"/>
  <c r="BE178" i="3"/>
  <c r="W178" i="3"/>
  <c r="AQ179" i="3"/>
  <c r="BE179" i="3"/>
  <c r="W179" i="3"/>
  <c r="AQ180" i="3"/>
  <c r="BE180" i="3"/>
  <c r="W180" i="3"/>
  <c r="AQ181" i="3"/>
  <c r="BE181" i="3"/>
  <c r="W181" i="3"/>
  <c r="AQ182" i="3"/>
  <c r="BE182" i="3"/>
  <c r="W182" i="3"/>
  <c r="AQ183" i="3"/>
  <c r="BE183" i="3"/>
  <c r="W183" i="3"/>
  <c r="AQ184" i="3"/>
  <c r="BE184" i="3"/>
  <c r="W184" i="3"/>
  <c r="AQ185" i="3"/>
  <c r="BE185" i="3"/>
  <c r="W185" i="3"/>
  <c r="AQ186" i="3"/>
  <c r="BE186" i="3"/>
  <c r="W186" i="3"/>
  <c r="AQ187" i="3"/>
  <c r="BE187" i="3"/>
  <c r="W187" i="3"/>
  <c r="AQ188" i="3"/>
  <c r="BE188" i="3"/>
  <c r="W188" i="3"/>
  <c r="AQ189" i="3"/>
  <c r="BE189" i="3"/>
  <c r="W189" i="3"/>
  <c r="AQ190" i="3"/>
  <c r="BE190" i="3"/>
  <c r="W190" i="3"/>
  <c r="AQ191" i="3"/>
  <c r="BE191" i="3"/>
  <c r="W191" i="3"/>
  <c r="AQ192" i="3"/>
  <c r="BE192" i="3"/>
  <c r="W192" i="3"/>
  <c r="AQ193" i="3"/>
  <c r="BE193" i="3"/>
  <c r="W193" i="3"/>
  <c r="AQ194" i="3"/>
  <c r="BE194" i="3"/>
  <c r="W194" i="3"/>
  <c r="AQ195" i="3"/>
  <c r="BE195" i="3"/>
  <c r="W195" i="3"/>
  <c r="AQ196" i="3"/>
  <c r="BE196" i="3"/>
  <c r="W196" i="3"/>
  <c r="AQ197" i="3"/>
  <c r="BE197" i="3"/>
  <c r="W197" i="3"/>
  <c r="AQ198" i="3"/>
  <c r="BE198" i="3"/>
  <c r="W198" i="3"/>
  <c r="AQ199" i="3"/>
  <c r="BE199" i="3"/>
  <c r="W199" i="3"/>
  <c r="AQ200" i="3"/>
  <c r="BE200" i="3"/>
  <c r="W200" i="3"/>
  <c r="AQ201" i="3"/>
  <c r="BE201" i="3"/>
  <c r="W201" i="3"/>
  <c r="AQ202" i="3"/>
  <c r="BE202" i="3"/>
  <c r="W202" i="3"/>
  <c r="AQ203" i="3"/>
  <c r="BE203" i="3"/>
  <c r="W203" i="3"/>
  <c r="AQ204" i="3"/>
  <c r="BE204" i="3"/>
  <c r="W204" i="3"/>
  <c r="AQ205" i="3"/>
  <c r="BE205" i="3"/>
  <c r="W205" i="3"/>
  <c r="AQ206" i="3"/>
  <c r="BE206" i="3"/>
  <c r="W206" i="3"/>
  <c r="AQ207" i="3"/>
  <c r="BE207" i="3"/>
  <c r="W207" i="3"/>
  <c r="AQ208" i="3"/>
  <c r="BE208" i="3"/>
  <c r="W208" i="3"/>
  <c r="AQ209" i="3"/>
  <c r="BE209" i="3"/>
  <c r="W209" i="3"/>
  <c r="AQ210" i="3"/>
  <c r="BE210" i="3"/>
  <c r="W210" i="3"/>
  <c r="AQ211" i="3"/>
  <c r="BE211" i="3"/>
  <c r="W211" i="3"/>
  <c r="AQ212" i="3"/>
  <c r="BE212" i="3"/>
  <c r="W212" i="3"/>
  <c r="AQ213" i="3"/>
  <c r="BE213" i="3"/>
  <c r="W213" i="3"/>
  <c r="AQ214" i="3"/>
  <c r="BE214" i="3"/>
  <c r="W214" i="3"/>
  <c r="AQ215" i="3"/>
  <c r="BE215" i="3"/>
  <c r="W215" i="3"/>
  <c r="AQ216" i="3"/>
  <c r="BE216" i="3"/>
  <c r="W216" i="3"/>
  <c r="AQ217" i="3"/>
  <c r="BE217" i="3"/>
  <c r="W217" i="3"/>
  <c r="AQ218" i="3"/>
  <c r="BE218" i="3"/>
  <c r="W218" i="3"/>
  <c r="AQ219" i="3"/>
  <c r="BE219" i="3"/>
  <c r="W219" i="3"/>
  <c r="AQ220" i="3"/>
  <c r="BE220" i="3"/>
  <c r="W220" i="3"/>
  <c r="AQ221" i="3"/>
  <c r="BE221" i="3"/>
  <c r="W221" i="3"/>
  <c r="AQ222" i="3"/>
  <c r="BE222" i="3"/>
  <c r="W222" i="3"/>
  <c r="AQ223" i="3"/>
  <c r="BE223" i="3"/>
  <c r="W223" i="3"/>
  <c r="AQ224" i="3"/>
  <c r="BE224" i="3"/>
  <c r="W224" i="3"/>
  <c r="AQ225" i="3"/>
  <c r="BE225" i="3"/>
  <c r="W225" i="3"/>
  <c r="AQ226" i="3"/>
  <c r="BE226" i="3"/>
  <c r="W226" i="3"/>
  <c r="AQ227" i="3"/>
  <c r="BE227" i="3"/>
  <c r="W227" i="3"/>
  <c r="AQ228" i="3"/>
  <c r="BE228" i="3"/>
  <c r="W228" i="3"/>
  <c r="AQ229" i="3"/>
  <c r="BE229" i="3"/>
  <c r="W229" i="3"/>
  <c r="AQ230" i="3"/>
  <c r="BE230" i="3"/>
  <c r="W230" i="3"/>
  <c r="AQ231" i="3"/>
  <c r="BE231" i="3"/>
  <c r="W231" i="3"/>
  <c r="AQ232" i="3"/>
  <c r="BE232" i="3"/>
  <c r="W232" i="3"/>
  <c r="AQ233" i="3"/>
  <c r="BE233" i="3"/>
  <c r="W233" i="3"/>
  <c r="AQ234" i="3"/>
  <c r="BE234" i="3"/>
  <c r="W234" i="3"/>
  <c r="AQ235" i="3"/>
  <c r="BE235" i="3"/>
  <c r="W235" i="3"/>
  <c r="AQ236" i="3"/>
  <c r="BE236" i="3"/>
  <c r="W236" i="3"/>
  <c r="AQ237" i="3"/>
  <c r="BE237" i="3"/>
  <c r="W237" i="3"/>
  <c r="AQ238" i="3"/>
  <c r="BE238" i="3"/>
  <c r="W238" i="3"/>
  <c r="AQ239" i="3"/>
  <c r="BE239" i="3"/>
  <c r="W239" i="3"/>
  <c r="AQ240" i="3"/>
  <c r="BE240" i="3"/>
  <c r="W240" i="3"/>
  <c r="AQ241" i="3"/>
  <c r="BE241" i="3"/>
  <c r="W241" i="3"/>
  <c r="AQ242" i="3"/>
  <c r="BE242" i="3"/>
  <c r="W242" i="3"/>
  <c r="AQ243" i="3"/>
  <c r="BE243" i="3"/>
  <c r="W243" i="3"/>
  <c r="AQ244" i="3"/>
  <c r="BE244" i="3"/>
  <c r="W244" i="3"/>
  <c r="AQ245" i="3"/>
  <c r="BE245" i="3"/>
  <c r="W245" i="3"/>
  <c r="AQ246" i="3"/>
  <c r="BE246" i="3"/>
  <c r="W246" i="3"/>
  <c r="AQ247" i="3"/>
  <c r="BE247" i="3"/>
  <c r="W247" i="3"/>
  <c r="AQ248" i="3"/>
  <c r="BE248" i="3"/>
  <c r="W248" i="3"/>
  <c r="AQ249" i="3"/>
  <c r="BE249" i="3"/>
  <c r="W249" i="3"/>
  <c r="AQ250" i="3"/>
  <c r="BE250" i="3"/>
  <c r="W250" i="3"/>
  <c r="AQ251" i="3"/>
  <c r="BE251" i="3"/>
  <c r="W251" i="3"/>
  <c r="AQ252" i="3"/>
  <c r="BE252" i="3"/>
  <c r="W252" i="3"/>
  <c r="AQ253" i="3"/>
  <c r="BE253" i="3"/>
  <c r="W253" i="3"/>
  <c r="AQ254" i="3"/>
  <c r="BE254" i="3"/>
  <c r="W254" i="3"/>
  <c r="AQ255" i="3"/>
  <c r="BE255" i="3"/>
  <c r="W255" i="3"/>
  <c r="AQ256" i="3"/>
  <c r="BE256" i="3"/>
  <c r="W256" i="3"/>
  <c r="AQ257" i="3"/>
  <c r="BE257" i="3"/>
  <c r="W257" i="3"/>
  <c r="AQ258" i="3"/>
  <c r="BE258" i="3"/>
  <c r="W258" i="3"/>
  <c r="AQ259" i="3"/>
  <c r="BE259" i="3"/>
  <c r="W259" i="3"/>
  <c r="AQ260" i="3"/>
  <c r="BE260" i="3"/>
  <c r="W260" i="3"/>
  <c r="AQ261" i="3"/>
  <c r="BE261" i="3"/>
  <c r="W261" i="3"/>
  <c r="AQ262" i="3"/>
  <c r="BE262" i="3"/>
  <c r="W262" i="3"/>
  <c r="AQ263" i="3"/>
  <c r="BE263" i="3"/>
  <c r="W263" i="3"/>
  <c r="AQ264" i="3"/>
  <c r="BE264" i="3"/>
  <c r="W264" i="3"/>
  <c r="AQ265" i="3"/>
  <c r="BE265" i="3"/>
  <c r="W265" i="3"/>
  <c r="AQ266" i="3"/>
  <c r="BE266" i="3"/>
  <c r="W266" i="3"/>
  <c r="AQ267" i="3"/>
  <c r="BE267" i="3"/>
  <c r="W267" i="3"/>
  <c r="AQ268" i="3"/>
  <c r="BE268" i="3"/>
  <c r="W268" i="3"/>
  <c r="AQ269" i="3"/>
  <c r="BE269" i="3"/>
  <c r="W269" i="3"/>
  <c r="AQ270" i="3"/>
  <c r="BE270" i="3"/>
  <c r="W270" i="3"/>
  <c r="AQ271" i="3"/>
  <c r="BE271" i="3"/>
  <c r="W271" i="3"/>
  <c r="AQ272" i="3"/>
  <c r="BE272" i="3"/>
  <c r="W272" i="3"/>
  <c r="AQ273" i="3"/>
  <c r="BE273" i="3"/>
  <c r="W273" i="3"/>
  <c r="AQ274" i="3"/>
  <c r="BE274" i="3"/>
  <c r="W274" i="3"/>
  <c r="AQ12" i="3"/>
  <c r="BE12" i="3"/>
  <c r="W12" i="3"/>
  <c r="AQ13" i="3"/>
  <c r="BE13" i="3"/>
  <c r="W13" i="3"/>
  <c r="AQ14" i="3"/>
  <c r="BE14" i="3"/>
  <c r="W14" i="3"/>
  <c r="AQ15" i="3"/>
  <c r="BE15" i="3"/>
  <c r="W15" i="3"/>
  <c r="AQ16" i="3"/>
  <c r="BE16" i="3"/>
  <c r="W16" i="3"/>
  <c r="AQ17" i="3"/>
  <c r="BE17" i="3"/>
  <c r="W17" i="3"/>
  <c r="AQ18" i="3"/>
  <c r="BE18" i="3"/>
  <c r="W18" i="3"/>
  <c r="AQ19" i="3"/>
  <c r="BE19" i="3"/>
  <c r="W19" i="3"/>
  <c r="AQ20" i="3"/>
  <c r="BE20" i="3"/>
  <c r="W20" i="3"/>
  <c r="AQ21" i="3"/>
  <c r="BE21" i="3"/>
  <c r="W21" i="3"/>
  <c r="AQ22" i="3"/>
  <c r="BE22" i="3"/>
  <c r="W22" i="3"/>
  <c r="AQ23" i="3"/>
  <c r="BE23" i="3"/>
  <c r="W23" i="3"/>
  <c r="AQ24" i="3"/>
  <c r="BE24" i="3"/>
  <c r="W24" i="3"/>
  <c r="AQ25" i="3"/>
  <c r="BE25" i="3"/>
  <c r="W25" i="3"/>
  <c r="AQ26" i="3"/>
  <c r="BE26" i="3"/>
  <c r="W26" i="3"/>
  <c r="AQ27" i="3"/>
  <c r="BE27" i="3"/>
  <c r="W27" i="3"/>
  <c r="AQ28" i="3"/>
  <c r="BE28" i="3"/>
  <c r="W28" i="3"/>
  <c r="AQ29" i="3"/>
  <c r="BE29" i="3"/>
  <c r="W29" i="3"/>
  <c r="AQ30" i="3"/>
  <c r="BE30" i="3"/>
  <c r="W30" i="3"/>
  <c r="AQ31" i="3"/>
  <c r="BE31" i="3"/>
  <c r="W31" i="3"/>
  <c r="AQ32" i="3"/>
  <c r="BE32" i="3"/>
  <c r="W32" i="3"/>
  <c r="AQ33" i="3"/>
  <c r="BE33" i="3"/>
  <c r="W33" i="3"/>
  <c r="AQ34" i="3"/>
  <c r="BE34" i="3"/>
  <c r="W34" i="3"/>
  <c r="AQ35" i="3"/>
  <c r="BE35" i="3"/>
  <c r="W35" i="3"/>
  <c r="AQ36" i="3"/>
  <c r="BE36" i="3"/>
  <c r="W36" i="3"/>
  <c r="AQ37" i="3"/>
  <c r="BE37" i="3"/>
  <c r="W37" i="3"/>
  <c r="AQ11" i="3"/>
  <c r="BE11" i="3"/>
  <c r="W11" i="3"/>
  <c r="BE10" i="3"/>
  <c r="W10" i="3"/>
  <c r="D9" i="3"/>
  <c r="Z72" i="3"/>
  <c r="AN72" i="3"/>
  <c r="V72" i="3"/>
  <c r="Z16" i="3"/>
  <c r="AN16" i="3"/>
  <c r="V16" i="3"/>
  <c r="Z10" i="3"/>
  <c r="Z259" i="3"/>
  <c r="AM259" i="3"/>
  <c r="V259" i="3"/>
  <c r="Z188" i="3"/>
  <c r="AM188" i="3"/>
  <c r="Z114" i="3"/>
  <c r="AK114" i="3"/>
  <c r="V114" i="3"/>
  <c r="Z104" i="3"/>
  <c r="AM104" i="3"/>
  <c r="V104" i="3"/>
  <c r="AA96" i="3"/>
  <c r="AN96" i="3"/>
  <c r="V96" i="3"/>
  <c r="AM16" i="3"/>
  <c r="Z271" i="3"/>
  <c r="AM271" i="3"/>
  <c r="V271" i="3"/>
  <c r="Z216" i="3"/>
  <c r="AL216" i="3"/>
  <c r="V216" i="3"/>
  <c r="AA194" i="3"/>
  <c r="AN194" i="3"/>
  <c r="AB182" i="3"/>
  <c r="AN182" i="3"/>
  <c r="AA155" i="3"/>
  <c r="AM155" i="3"/>
  <c r="AA108" i="3"/>
  <c r="AN108" i="3"/>
  <c r="V108" i="3"/>
  <c r="AA97" i="3"/>
  <c r="AM97" i="3"/>
  <c r="V97" i="3"/>
  <c r="AA81" i="3"/>
  <c r="AN81" i="3"/>
  <c r="AA70" i="3"/>
  <c r="AN70" i="3"/>
  <c r="V70" i="3"/>
  <c r="AC56" i="3"/>
  <c r="AK56" i="3"/>
  <c r="V56" i="3"/>
  <c r="Z53" i="3"/>
  <c r="AK53" i="3"/>
  <c r="V53" i="3"/>
  <c r="AA119" i="3"/>
  <c r="AM119" i="3"/>
  <c r="V119" i="3"/>
  <c r="Z265" i="3"/>
  <c r="AA265" i="3"/>
  <c r="AB265" i="3"/>
  <c r="AC265" i="3"/>
  <c r="AD265" i="3"/>
  <c r="AE265" i="3"/>
  <c r="AF265" i="3"/>
  <c r="AG265" i="3"/>
  <c r="AH265" i="3"/>
  <c r="AI265" i="3"/>
  <c r="AJ265" i="3"/>
  <c r="AK265" i="3"/>
  <c r="AL265" i="3"/>
  <c r="AM265" i="3"/>
  <c r="AN265" i="3"/>
  <c r="V265" i="3"/>
  <c r="AR265" i="3"/>
  <c r="AS265" i="3"/>
  <c r="AT265" i="3"/>
  <c r="AU265" i="3"/>
  <c r="AV265" i="3"/>
  <c r="AW265" i="3"/>
  <c r="AX265" i="3"/>
  <c r="AY265" i="3"/>
  <c r="AZ265" i="3"/>
  <c r="BA265" i="3"/>
  <c r="BB265" i="3"/>
  <c r="BC265" i="3"/>
  <c r="BD265" i="3"/>
  <c r="Z266" i="3"/>
  <c r="AA266" i="3"/>
  <c r="AB266" i="3"/>
  <c r="AC266" i="3"/>
  <c r="AD266" i="3"/>
  <c r="AE266" i="3"/>
  <c r="AF266" i="3"/>
  <c r="AG266" i="3"/>
  <c r="AH266" i="3"/>
  <c r="AI266" i="3"/>
  <c r="AJ266" i="3"/>
  <c r="AK266" i="3"/>
  <c r="AL266" i="3"/>
  <c r="AM266" i="3"/>
  <c r="AN266" i="3"/>
  <c r="V266" i="3"/>
  <c r="AR266" i="3"/>
  <c r="AS266" i="3"/>
  <c r="AT266" i="3"/>
  <c r="AU266" i="3"/>
  <c r="AV266" i="3"/>
  <c r="AW266" i="3"/>
  <c r="AX266" i="3"/>
  <c r="AY266" i="3"/>
  <c r="AZ266" i="3"/>
  <c r="BA266" i="3"/>
  <c r="BB266" i="3"/>
  <c r="BC266" i="3"/>
  <c r="BD266" i="3"/>
  <c r="Z267" i="3"/>
  <c r="AA267" i="3"/>
  <c r="AB267" i="3"/>
  <c r="AC267" i="3"/>
  <c r="AD267" i="3"/>
  <c r="AE267" i="3"/>
  <c r="AF267" i="3"/>
  <c r="AG267" i="3"/>
  <c r="AH267" i="3"/>
  <c r="AI267" i="3"/>
  <c r="AJ267" i="3"/>
  <c r="AK267" i="3"/>
  <c r="AL267" i="3"/>
  <c r="AM267" i="3"/>
  <c r="AN267" i="3"/>
  <c r="V267" i="3"/>
  <c r="AR267" i="3"/>
  <c r="AS267" i="3"/>
  <c r="AT267" i="3"/>
  <c r="AU267" i="3"/>
  <c r="AV267" i="3"/>
  <c r="AW267" i="3"/>
  <c r="AX267" i="3"/>
  <c r="AY267" i="3"/>
  <c r="AZ267" i="3"/>
  <c r="BA267" i="3"/>
  <c r="BB267" i="3"/>
  <c r="BC267" i="3"/>
  <c r="BD267" i="3"/>
  <c r="Z268" i="3"/>
  <c r="AA268" i="3"/>
  <c r="AB268" i="3"/>
  <c r="AC268" i="3"/>
  <c r="AD268" i="3"/>
  <c r="AE268" i="3"/>
  <c r="AF268" i="3"/>
  <c r="AG268" i="3"/>
  <c r="AH268" i="3"/>
  <c r="AI268" i="3"/>
  <c r="AJ268" i="3"/>
  <c r="AK268" i="3"/>
  <c r="AL268" i="3"/>
  <c r="AM268" i="3"/>
  <c r="AN268" i="3"/>
  <c r="V268" i="3"/>
  <c r="AR268" i="3"/>
  <c r="AS268" i="3"/>
  <c r="AT268" i="3"/>
  <c r="AU268" i="3"/>
  <c r="AV268" i="3"/>
  <c r="AW268" i="3"/>
  <c r="AX268" i="3"/>
  <c r="AY268" i="3"/>
  <c r="AZ268" i="3"/>
  <c r="BA268" i="3"/>
  <c r="BB268" i="3"/>
  <c r="BC268" i="3"/>
  <c r="BD268" i="3"/>
  <c r="Z269" i="3"/>
  <c r="AA269" i="3"/>
  <c r="AB269" i="3"/>
  <c r="AC269" i="3"/>
  <c r="AD269" i="3"/>
  <c r="AE269" i="3"/>
  <c r="AF269" i="3"/>
  <c r="AG269" i="3"/>
  <c r="AH269" i="3"/>
  <c r="AI269" i="3"/>
  <c r="AJ269" i="3"/>
  <c r="AK269" i="3"/>
  <c r="AL269" i="3"/>
  <c r="AM269" i="3"/>
  <c r="AN269" i="3"/>
  <c r="V269" i="3"/>
  <c r="AR269" i="3"/>
  <c r="AS269" i="3"/>
  <c r="AT269" i="3"/>
  <c r="AU269" i="3"/>
  <c r="AV269" i="3"/>
  <c r="AW269" i="3"/>
  <c r="AX269" i="3"/>
  <c r="AY269" i="3"/>
  <c r="AZ269" i="3"/>
  <c r="BA269" i="3"/>
  <c r="BB269" i="3"/>
  <c r="BC269" i="3"/>
  <c r="BD269" i="3"/>
  <c r="Z270" i="3"/>
  <c r="AA270" i="3"/>
  <c r="AB270" i="3"/>
  <c r="AC270" i="3"/>
  <c r="AD270" i="3"/>
  <c r="AE270" i="3"/>
  <c r="AF270" i="3"/>
  <c r="AG270" i="3"/>
  <c r="AH270" i="3"/>
  <c r="AI270" i="3"/>
  <c r="AJ270" i="3"/>
  <c r="AK270" i="3"/>
  <c r="AL270" i="3"/>
  <c r="AM270" i="3"/>
  <c r="AN270" i="3"/>
  <c r="V270" i="3"/>
  <c r="AR270" i="3"/>
  <c r="AS270" i="3"/>
  <c r="AT270" i="3"/>
  <c r="AU270" i="3"/>
  <c r="AV270" i="3"/>
  <c r="AW270" i="3"/>
  <c r="AX270" i="3"/>
  <c r="AY270" i="3"/>
  <c r="AZ270" i="3"/>
  <c r="BA270" i="3"/>
  <c r="BB270" i="3"/>
  <c r="BC270" i="3"/>
  <c r="BD270" i="3"/>
  <c r="AA271" i="3"/>
  <c r="AB271" i="3"/>
  <c r="AC271" i="3"/>
  <c r="AD271" i="3"/>
  <c r="AE271" i="3"/>
  <c r="AF271" i="3"/>
  <c r="AG271" i="3"/>
  <c r="AH271" i="3"/>
  <c r="AI271" i="3"/>
  <c r="AJ271" i="3"/>
  <c r="AK271" i="3"/>
  <c r="AL271" i="3"/>
  <c r="AN271" i="3"/>
  <c r="AR271" i="3"/>
  <c r="AS271" i="3"/>
  <c r="AT271" i="3"/>
  <c r="AU271" i="3"/>
  <c r="AV271" i="3"/>
  <c r="AW271" i="3"/>
  <c r="AX271" i="3"/>
  <c r="AY271" i="3"/>
  <c r="AZ271" i="3"/>
  <c r="BA271" i="3"/>
  <c r="BB271" i="3"/>
  <c r="BC271" i="3"/>
  <c r="BD271" i="3"/>
  <c r="Z272" i="3"/>
  <c r="AA272" i="3"/>
  <c r="AB272" i="3"/>
  <c r="AC272" i="3"/>
  <c r="AD272" i="3"/>
  <c r="AE272" i="3"/>
  <c r="AF272" i="3"/>
  <c r="AG272" i="3"/>
  <c r="AH272" i="3"/>
  <c r="AI272" i="3"/>
  <c r="AJ272" i="3"/>
  <c r="AK272" i="3"/>
  <c r="AL272" i="3"/>
  <c r="AM272" i="3"/>
  <c r="AN272" i="3"/>
  <c r="V272" i="3"/>
  <c r="AR272" i="3"/>
  <c r="AS272" i="3"/>
  <c r="AT272" i="3"/>
  <c r="AU272" i="3"/>
  <c r="AV272" i="3"/>
  <c r="AW272" i="3"/>
  <c r="AX272" i="3"/>
  <c r="AY272" i="3"/>
  <c r="AZ272" i="3"/>
  <c r="BA272" i="3"/>
  <c r="BB272" i="3"/>
  <c r="BC272" i="3"/>
  <c r="BD272" i="3"/>
  <c r="Z273" i="3"/>
  <c r="AA273" i="3"/>
  <c r="AB273" i="3"/>
  <c r="AC273" i="3"/>
  <c r="AD273" i="3"/>
  <c r="AE273" i="3"/>
  <c r="AF273" i="3"/>
  <c r="AG273" i="3"/>
  <c r="AH273" i="3"/>
  <c r="AI273" i="3"/>
  <c r="AJ273" i="3"/>
  <c r="AK273" i="3"/>
  <c r="AL273" i="3"/>
  <c r="AM273" i="3"/>
  <c r="AN273" i="3"/>
  <c r="AR273" i="3"/>
  <c r="AS273" i="3"/>
  <c r="AT273" i="3"/>
  <c r="AU273" i="3"/>
  <c r="AV273" i="3"/>
  <c r="AW273" i="3"/>
  <c r="AX273" i="3"/>
  <c r="AY273" i="3"/>
  <c r="AZ273" i="3"/>
  <c r="BA273" i="3"/>
  <c r="BB273" i="3"/>
  <c r="BC273" i="3"/>
  <c r="BD273" i="3"/>
  <c r="Z274" i="3"/>
  <c r="AA274" i="3"/>
  <c r="AB274" i="3"/>
  <c r="AC274" i="3"/>
  <c r="AD274" i="3"/>
  <c r="AE274" i="3"/>
  <c r="AF274" i="3"/>
  <c r="AG274" i="3"/>
  <c r="AH274" i="3"/>
  <c r="AI274" i="3"/>
  <c r="AJ274" i="3"/>
  <c r="AK274" i="3"/>
  <c r="AL274" i="3"/>
  <c r="AM274" i="3"/>
  <c r="AN274" i="3"/>
  <c r="V274" i="3"/>
  <c r="AR274" i="3"/>
  <c r="AS274" i="3"/>
  <c r="AT274" i="3"/>
  <c r="AU274" i="3"/>
  <c r="AV274" i="3"/>
  <c r="AW274" i="3"/>
  <c r="AX274" i="3"/>
  <c r="AY274" i="3"/>
  <c r="AZ274" i="3"/>
  <c r="BA274" i="3"/>
  <c r="BB274" i="3"/>
  <c r="BC274" i="3"/>
  <c r="BD274" i="3"/>
  <c r="Z11" i="3"/>
  <c r="AN11" i="3"/>
  <c r="V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R11" i="3"/>
  <c r="AS11" i="3"/>
  <c r="AT11" i="3"/>
  <c r="AU11" i="3"/>
  <c r="AV11" i="3"/>
  <c r="AW11" i="3"/>
  <c r="AX11" i="3"/>
  <c r="AY11" i="3"/>
  <c r="AZ11" i="3"/>
  <c r="BA11" i="3"/>
  <c r="BB11" i="3"/>
  <c r="BC11" i="3"/>
  <c r="BD11" i="3"/>
  <c r="Z12" i="3"/>
  <c r="AN12" i="3"/>
  <c r="V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R12" i="3"/>
  <c r="AS12" i="3"/>
  <c r="AT12" i="3"/>
  <c r="AU12" i="3"/>
  <c r="AV12" i="3"/>
  <c r="AW12" i="3"/>
  <c r="AX12" i="3"/>
  <c r="AY12" i="3"/>
  <c r="AZ12" i="3"/>
  <c r="BA12" i="3"/>
  <c r="BB12" i="3"/>
  <c r="BC12" i="3"/>
  <c r="BD12" i="3"/>
  <c r="Z13" i="3"/>
  <c r="AN13" i="3"/>
  <c r="V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R13" i="3"/>
  <c r="AS13" i="3"/>
  <c r="AT13" i="3"/>
  <c r="AU13" i="3"/>
  <c r="AV13" i="3"/>
  <c r="AW13" i="3"/>
  <c r="AX13" i="3"/>
  <c r="AY13" i="3"/>
  <c r="AZ13" i="3"/>
  <c r="BA13" i="3"/>
  <c r="BB13" i="3"/>
  <c r="BC13" i="3"/>
  <c r="BD13" i="3"/>
  <c r="Z14" i="3"/>
  <c r="AN14" i="3"/>
  <c r="V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R14" i="3"/>
  <c r="AS14" i="3"/>
  <c r="AT14" i="3"/>
  <c r="AU14" i="3"/>
  <c r="AV14" i="3"/>
  <c r="AW14" i="3"/>
  <c r="AX14" i="3"/>
  <c r="AY14" i="3"/>
  <c r="AZ14" i="3"/>
  <c r="BA14" i="3"/>
  <c r="BB14" i="3"/>
  <c r="BC14" i="3"/>
  <c r="BD14" i="3"/>
  <c r="Z15" i="3"/>
  <c r="AN15" i="3"/>
  <c r="V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R15" i="3"/>
  <c r="AS15" i="3"/>
  <c r="AT15" i="3"/>
  <c r="AU15" i="3"/>
  <c r="AV15" i="3"/>
  <c r="AW15" i="3"/>
  <c r="AX15" i="3"/>
  <c r="AY15" i="3"/>
  <c r="AZ15" i="3"/>
  <c r="BA15" i="3"/>
  <c r="BB15" i="3"/>
  <c r="BC15" i="3"/>
  <c r="BD15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R16" i="3"/>
  <c r="AS16" i="3"/>
  <c r="AT16" i="3"/>
  <c r="AU16" i="3"/>
  <c r="AV16" i="3"/>
  <c r="AW16" i="3"/>
  <c r="AX16" i="3"/>
  <c r="AY16" i="3"/>
  <c r="AZ16" i="3"/>
  <c r="BA16" i="3"/>
  <c r="BB16" i="3"/>
  <c r="BC16" i="3"/>
  <c r="BD16" i="3"/>
  <c r="Z17" i="3"/>
  <c r="AN17" i="3"/>
  <c r="V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R17" i="3"/>
  <c r="AS17" i="3"/>
  <c r="AT17" i="3"/>
  <c r="AU17" i="3"/>
  <c r="AV17" i="3"/>
  <c r="AW17" i="3"/>
  <c r="AX17" i="3"/>
  <c r="AY17" i="3"/>
  <c r="AZ17" i="3"/>
  <c r="BA17" i="3"/>
  <c r="BB17" i="3"/>
  <c r="BC17" i="3"/>
  <c r="BD17" i="3"/>
  <c r="Z18" i="3"/>
  <c r="AN18" i="3"/>
  <c r="V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R18" i="3"/>
  <c r="AS18" i="3"/>
  <c r="AT18" i="3"/>
  <c r="AU18" i="3"/>
  <c r="AV18" i="3"/>
  <c r="AW18" i="3"/>
  <c r="AX18" i="3"/>
  <c r="AY18" i="3"/>
  <c r="AZ18" i="3"/>
  <c r="BA18" i="3"/>
  <c r="BB18" i="3"/>
  <c r="BC18" i="3"/>
  <c r="BD18" i="3"/>
  <c r="Z19" i="3"/>
  <c r="AN19" i="3"/>
  <c r="V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R19" i="3"/>
  <c r="AS19" i="3"/>
  <c r="AT19" i="3"/>
  <c r="AU19" i="3"/>
  <c r="AV19" i="3"/>
  <c r="AW19" i="3"/>
  <c r="AX19" i="3"/>
  <c r="AY19" i="3"/>
  <c r="AZ19" i="3"/>
  <c r="BA19" i="3"/>
  <c r="BB19" i="3"/>
  <c r="BC19" i="3"/>
  <c r="BD19" i="3"/>
  <c r="Z20" i="3"/>
  <c r="AN20" i="3"/>
  <c r="V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R20" i="3"/>
  <c r="AS20" i="3"/>
  <c r="AT20" i="3"/>
  <c r="AU20" i="3"/>
  <c r="AV20" i="3"/>
  <c r="AW20" i="3"/>
  <c r="AX20" i="3"/>
  <c r="AY20" i="3"/>
  <c r="AZ20" i="3"/>
  <c r="BA20" i="3"/>
  <c r="BB20" i="3"/>
  <c r="BC20" i="3"/>
  <c r="BD20" i="3"/>
  <c r="Z21" i="3"/>
  <c r="AN21" i="3"/>
  <c r="V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R21" i="3"/>
  <c r="AS21" i="3"/>
  <c r="AT21" i="3"/>
  <c r="AU21" i="3"/>
  <c r="AV21" i="3"/>
  <c r="AW21" i="3"/>
  <c r="AX21" i="3"/>
  <c r="AY21" i="3"/>
  <c r="AZ21" i="3"/>
  <c r="BA21" i="3"/>
  <c r="BB21" i="3"/>
  <c r="BC21" i="3"/>
  <c r="BD21" i="3"/>
  <c r="Z22" i="3"/>
  <c r="AN22" i="3"/>
  <c r="V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R22" i="3"/>
  <c r="AS22" i="3"/>
  <c r="AT22" i="3"/>
  <c r="AU22" i="3"/>
  <c r="AV22" i="3"/>
  <c r="AW22" i="3"/>
  <c r="AX22" i="3"/>
  <c r="AY22" i="3"/>
  <c r="AZ22" i="3"/>
  <c r="BA22" i="3"/>
  <c r="BB22" i="3"/>
  <c r="BC22" i="3"/>
  <c r="BD22" i="3"/>
  <c r="Z23" i="3"/>
  <c r="AN23" i="3"/>
  <c r="V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R23" i="3"/>
  <c r="AS23" i="3"/>
  <c r="AT23" i="3"/>
  <c r="AU23" i="3"/>
  <c r="AV23" i="3"/>
  <c r="AW23" i="3"/>
  <c r="AX23" i="3"/>
  <c r="AY23" i="3"/>
  <c r="AZ23" i="3"/>
  <c r="BA23" i="3"/>
  <c r="BB23" i="3"/>
  <c r="BC23" i="3"/>
  <c r="BD23" i="3"/>
  <c r="Z24" i="3"/>
  <c r="AN24" i="3"/>
  <c r="V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R24" i="3"/>
  <c r="AS24" i="3"/>
  <c r="AT24" i="3"/>
  <c r="AU24" i="3"/>
  <c r="AV24" i="3"/>
  <c r="AW24" i="3"/>
  <c r="AX24" i="3"/>
  <c r="AY24" i="3"/>
  <c r="AZ24" i="3"/>
  <c r="BA24" i="3"/>
  <c r="BB24" i="3"/>
  <c r="BC24" i="3"/>
  <c r="BD24" i="3"/>
  <c r="Z25" i="3"/>
  <c r="AN25" i="3"/>
  <c r="V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R25" i="3"/>
  <c r="AS25" i="3"/>
  <c r="AT25" i="3"/>
  <c r="AU25" i="3"/>
  <c r="AV25" i="3"/>
  <c r="AW25" i="3"/>
  <c r="AX25" i="3"/>
  <c r="AY25" i="3"/>
  <c r="AZ25" i="3"/>
  <c r="BA25" i="3"/>
  <c r="BB25" i="3"/>
  <c r="BC25" i="3"/>
  <c r="BD25" i="3"/>
  <c r="Z26" i="3"/>
  <c r="AN26" i="3"/>
  <c r="V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R26" i="3"/>
  <c r="AS26" i="3"/>
  <c r="AT26" i="3"/>
  <c r="AU26" i="3"/>
  <c r="AV26" i="3"/>
  <c r="AW26" i="3"/>
  <c r="AX26" i="3"/>
  <c r="AY26" i="3"/>
  <c r="AZ26" i="3"/>
  <c r="BA26" i="3"/>
  <c r="BB26" i="3"/>
  <c r="BC26" i="3"/>
  <c r="BD26" i="3"/>
  <c r="Z27" i="3"/>
  <c r="AN27" i="3"/>
  <c r="V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D27" i="3"/>
  <c r="Z28" i="3"/>
  <c r="AN28" i="3"/>
  <c r="V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R28" i="3"/>
  <c r="AS28" i="3"/>
  <c r="AT28" i="3"/>
  <c r="AU28" i="3"/>
  <c r="AV28" i="3"/>
  <c r="AW28" i="3"/>
  <c r="AX28" i="3"/>
  <c r="AY28" i="3"/>
  <c r="AZ28" i="3"/>
  <c r="BA28" i="3"/>
  <c r="BB28" i="3"/>
  <c r="BC28" i="3"/>
  <c r="BD28" i="3"/>
  <c r="Z29" i="3"/>
  <c r="AN29" i="3"/>
  <c r="V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R29" i="3"/>
  <c r="AS29" i="3"/>
  <c r="AT29" i="3"/>
  <c r="AU29" i="3"/>
  <c r="AV29" i="3"/>
  <c r="AW29" i="3"/>
  <c r="AX29" i="3"/>
  <c r="AY29" i="3"/>
  <c r="AZ29" i="3"/>
  <c r="BA29" i="3"/>
  <c r="BB29" i="3"/>
  <c r="BC29" i="3"/>
  <c r="BD29" i="3"/>
  <c r="Z30" i="3"/>
  <c r="AN30" i="3"/>
  <c r="V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R30" i="3"/>
  <c r="AS30" i="3"/>
  <c r="AT30" i="3"/>
  <c r="AU30" i="3"/>
  <c r="AV30" i="3"/>
  <c r="AW30" i="3"/>
  <c r="AX30" i="3"/>
  <c r="AY30" i="3"/>
  <c r="AZ30" i="3"/>
  <c r="BA30" i="3"/>
  <c r="BB30" i="3"/>
  <c r="BC30" i="3"/>
  <c r="BD30" i="3"/>
  <c r="Z31" i="3"/>
  <c r="AN31" i="3"/>
  <c r="V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R31" i="3"/>
  <c r="AS31" i="3"/>
  <c r="AT31" i="3"/>
  <c r="AU31" i="3"/>
  <c r="AV31" i="3"/>
  <c r="AW31" i="3"/>
  <c r="AX31" i="3"/>
  <c r="AY31" i="3"/>
  <c r="AZ31" i="3"/>
  <c r="BA31" i="3"/>
  <c r="BB31" i="3"/>
  <c r="BC31" i="3"/>
  <c r="BD31" i="3"/>
  <c r="Z32" i="3"/>
  <c r="AN32" i="3"/>
  <c r="V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R32" i="3"/>
  <c r="AS32" i="3"/>
  <c r="AT32" i="3"/>
  <c r="AU32" i="3"/>
  <c r="AV32" i="3"/>
  <c r="AW32" i="3"/>
  <c r="AX32" i="3"/>
  <c r="AY32" i="3"/>
  <c r="AZ32" i="3"/>
  <c r="BA32" i="3"/>
  <c r="BB32" i="3"/>
  <c r="BC32" i="3"/>
  <c r="BD32" i="3"/>
  <c r="Z33" i="3"/>
  <c r="AN33" i="3"/>
  <c r="V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R33" i="3"/>
  <c r="AS33" i="3"/>
  <c r="AT33" i="3"/>
  <c r="AU33" i="3"/>
  <c r="AV33" i="3"/>
  <c r="AW33" i="3"/>
  <c r="AX33" i="3"/>
  <c r="AY33" i="3"/>
  <c r="AZ33" i="3"/>
  <c r="BA33" i="3"/>
  <c r="BB33" i="3"/>
  <c r="BC33" i="3"/>
  <c r="BD33" i="3"/>
  <c r="Z34" i="3"/>
  <c r="AN34" i="3"/>
  <c r="V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R34" i="3"/>
  <c r="AS34" i="3"/>
  <c r="AT34" i="3"/>
  <c r="AU34" i="3"/>
  <c r="AV34" i="3"/>
  <c r="AW34" i="3"/>
  <c r="AX34" i="3"/>
  <c r="AY34" i="3"/>
  <c r="AZ34" i="3"/>
  <c r="BA34" i="3"/>
  <c r="BB34" i="3"/>
  <c r="BC34" i="3"/>
  <c r="BD34" i="3"/>
  <c r="Z35" i="3"/>
  <c r="AN35" i="3"/>
  <c r="V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R35" i="3"/>
  <c r="AS35" i="3"/>
  <c r="AT35" i="3"/>
  <c r="AU35" i="3"/>
  <c r="AV35" i="3"/>
  <c r="AW35" i="3"/>
  <c r="AX35" i="3"/>
  <c r="AY35" i="3"/>
  <c r="AZ35" i="3"/>
  <c r="BA35" i="3"/>
  <c r="BB35" i="3"/>
  <c r="BC35" i="3"/>
  <c r="BD35" i="3"/>
  <c r="Z36" i="3"/>
  <c r="AN36" i="3"/>
  <c r="V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R36" i="3"/>
  <c r="AS36" i="3"/>
  <c r="AT36" i="3"/>
  <c r="AU36" i="3"/>
  <c r="AV36" i="3"/>
  <c r="AW36" i="3"/>
  <c r="AX36" i="3"/>
  <c r="AY36" i="3"/>
  <c r="AZ36" i="3"/>
  <c r="BA36" i="3"/>
  <c r="BB36" i="3"/>
  <c r="BC36" i="3"/>
  <c r="BD36" i="3"/>
  <c r="Z37" i="3"/>
  <c r="AN37" i="3"/>
  <c r="V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R37" i="3"/>
  <c r="AS37" i="3"/>
  <c r="AT37" i="3"/>
  <c r="AU37" i="3"/>
  <c r="AV37" i="3"/>
  <c r="AW37" i="3"/>
  <c r="AX37" i="3"/>
  <c r="AY37" i="3"/>
  <c r="AZ37" i="3"/>
  <c r="BA37" i="3"/>
  <c r="BB37" i="3"/>
  <c r="BC37" i="3"/>
  <c r="BD37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R38" i="3"/>
  <c r="AS38" i="3"/>
  <c r="AT38" i="3"/>
  <c r="AU38" i="3"/>
  <c r="AV38" i="3"/>
  <c r="AW38" i="3"/>
  <c r="AX38" i="3"/>
  <c r="AY38" i="3"/>
  <c r="AZ38" i="3"/>
  <c r="BA38" i="3"/>
  <c r="BB38" i="3"/>
  <c r="BC38" i="3"/>
  <c r="BD38" i="3"/>
  <c r="Z39" i="3"/>
  <c r="AN39" i="3"/>
  <c r="V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Z40" i="3"/>
  <c r="AN40" i="3"/>
  <c r="V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Z41" i="3"/>
  <c r="AN41" i="3"/>
  <c r="V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R41" i="3"/>
  <c r="AS41" i="3"/>
  <c r="AT41" i="3"/>
  <c r="AU41" i="3"/>
  <c r="AV41" i="3"/>
  <c r="AW41" i="3"/>
  <c r="AX41" i="3"/>
  <c r="AY41" i="3"/>
  <c r="AZ41" i="3"/>
  <c r="BA41" i="3"/>
  <c r="BB41" i="3"/>
  <c r="BC41" i="3"/>
  <c r="BD41" i="3"/>
  <c r="Z42" i="3"/>
  <c r="AN42" i="3"/>
  <c r="V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R42" i="3"/>
  <c r="AS42" i="3"/>
  <c r="AT42" i="3"/>
  <c r="AU42" i="3"/>
  <c r="AV42" i="3"/>
  <c r="AW42" i="3"/>
  <c r="AX42" i="3"/>
  <c r="AY42" i="3"/>
  <c r="AZ42" i="3"/>
  <c r="BA42" i="3"/>
  <c r="BB42" i="3"/>
  <c r="BC42" i="3"/>
  <c r="BD42" i="3"/>
  <c r="Z43" i="3"/>
  <c r="AN43" i="3"/>
  <c r="V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R43" i="3"/>
  <c r="AS43" i="3"/>
  <c r="AT43" i="3"/>
  <c r="AU43" i="3"/>
  <c r="AV43" i="3"/>
  <c r="AW43" i="3"/>
  <c r="AX43" i="3"/>
  <c r="AY43" i="3"/>
  <c r="AZ43" i="3"/>
  <c r="BA43" i="3"/>
  <c r="BB43" i="3"/>
  <c r="BC43" i="3"/>
  <c r="BD43" i="3"/>
  <c r="Z44" i="3"/>
  <c r="AN44" i="3"/>
  <c r="V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R44" i="3"/>
  <c r="AS44" i="3"/>
  <c r="AT44" i="3"/>
  <c r="AU44" i="3"/>
  <c r="AV44" i="3"/>
  <c r="AW44" i="3"/>
  <c r="AX44" i="3"/>
  <c r="AY44" i="3"/>
  <c r="AZ44" i="3"/>
  <c r="BA44" i="3"/>
  <c r="BB44" i="3"/>
  <c r="BC44" i="3"/>
  <c r="BD44" i="3"/>
  <c r="Z45" i="3"/>
  <c r="AN45" i="3"/>
  <c r="V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R45" i="3"/>
  <c r="AS45" i="3"/>
  <c r="AT45" i="3"/>
  <c r="AU45" i="3"/>
  <c r="AV45" i="3"/>
  <c r="AW45" i="3"/>
  <c r="AX45" i="3"/>
  <c r="AY45" i="3"/>
  <c r="AZ45" i="3"/>
  <c r="BA45" i="3"/>
  <c r="BB45" i="3"/>
  <c r="BC45" i="3"/>
  <c r="BD45" i="3"/>
  <c r="Z46" i="3"/>
  <c r="AN46" i="3"/>
  <c r="V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R46" i="3"/>
  <c r="AS46" i="3"/>
  <c r="AT46" i="3"/>
  <c r="AU46" i="3"/>
  <c r="AV46" i="3"/>
  <c r="AW46" i="3"/>
  <c r="AX46" i="3"/>
  <c r="AY46" i="3"/>
  <c r="AZ46" i="3"/>
  <c r="BA46" i="3"/>
  <c r="BB46" i="3"/>
  <c r="BC46" i="3"/>
  <c r="BD46" i="3"/>
  <c r="Z47" i="3"/>
  <c r="AN47" i="3"/>
  <c r="V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R47" i="3"/>
  <c r="AS47" i="3"/>
  <c r="AT47" i="3"/>
  <c r="AU47" i="3"/>
  <c r="AV47" i="3"/>
  <c r="AW47" i="3"/>
  <c r="AX47" i="3"/>
  <c r="AY47" i="3"/>
  <c r="AZ47" i="3"/>
  <c r="BA47" i="3"/>
  <c r="BB47" i="3"/>
  <c r="BC47" i="3"/>
  <c r="BD47" i="3"/>
  <c r="Z48" i="3"/>
  <c r="AN48" i="3"/>
  <c r="V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R48" i="3"/>
  <c r="AS48" i="3"/>
  <c r="AT48" i="3"/>
  <c r="AU48" i="3"/>
  <c r="AV48" i="3"/>
  <c r="AW48" i="3"/>
  <c r="AX48" i="3"/>
  <c r="AY48" i="3"/>
  <c r="AZ48" i="3"/>
  <c r="BA48" i="3"/>
  <c r="BB48" i="3"/>
  <c r="BC48" i="3"/>
  <c r="BD48" i="3"/>
  <c r="Z49" i="3"/>
  <c r="AN49" i="3"/>
  <c r="V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R49" i="3"/>
  <c r="AS49" i="3"/>
  <c r="AT49" i="3"/>
  <c r="AU49" i="3"/>
  <c r="AV49" i="3"/>
  <c r="AW49" i="3"/>
  <c r="AX49" i="3"/>
  <c r="AY49" i="3"/>
  <c r="AZ49" i="3"/>
  <c r="BA49" i="3"/>
  <c r="BB49" i="3"/>
  <c r="BC49" i="3"/>
  <c r="BD49" i="3"/>
  <c r="Z50" i="3"/>
  <c r="AN50" i="3"/>
  <c r="V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R50" i="3"/>
  <c r="AS50" i="3"/>
  <c r="AT50" i="3"/>
  <c r="AU50" i="3"/>
  <c r="AV50" i="3"/>
  <c r="AW50" i="3"/>
  <c r="AX50" i="3"/>
  <c r="AY50" i="3"/>
  <c r="AZ50" i="3"/>
  <c r="BA50" i="3"/>
  <c r="BB50" i="3"/>
  <c r="BC50" i="3"/>
  <c r="BD50" i="3"/>
  <c r="Z51" i="3"/>
  <c r="AN51" i="3"/>
  <c r="V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R51" i="3"/>
  <c r="AS51" i="3"/>
  <c r="AT51" i="3"/>
  <c r="AU51" i="3"/>
  <c r="AV51" i="3"/>
  <c r="AW51" i="3"/>
  <c r="AX51" i="3"/>
  <c r="AY51" i="3"/>
  <c r="AZ51" i="3"/>
  <c r="BA51" i="3"/>
  <c r="BB51" i="3"/>
  <c r="BC51" i="3"/>
  <c r="BD51" i="3"/>
  <c r="Z52" i="3"/>
  <c r="AN52" i="3"/>
  <c r="V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AA53" i="3"/>
  <c r="AB53" i="3"/>
  <c r="AC53" i="3"/>
  <c r="AD53" i="3"/>
  <c r="AE53" i="3"/>
  <c r="AF53" i="3"/>
  <c r="AG53" i="3"/>
  <c r="AH53" i="3"/>
  <c r="AI53" i="3"/>
  <c r="AJ53" i="3"/>
  <c r="AL53" i="3"/>
  <c r="AM53" i="3"/>
  <c r="AN53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Z54" i="3"/>
  <c r="AN54" i="3"/>
  <c r="V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Z55" i="3"/>
  <c r="AN55" i="3"/>
  <c r="V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Z56" i="3"/>
  <c r="AA56" i="3"/>
  <c r="AB56" i="3"/>
  <c r="AD56" i="3"/>
  <c r="AE56" i="3"/>
  <c r="AF56" i="3"/>
  <c r="AG56" i="3"/>
  <c r="AH56" i="3"/>
  <c r="AI56" i="3"/>
  <c r="AJ56" i="3"/>
  <c r="AL56" i="3"/>
  <c r="AM56" i="3"/>
  <c r="AN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Z58" i="3"/>
  <c r="AN58" i="3"/>
  <c r="V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Z59" i="3"/>
  <c r="AN59" i="3"/>
  <c r="V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Z60" i="3"/>
  <c r="AN60" i="3"/>
  <c r="V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Z61" i="3"/>
  <c r="AN61" i="3"/>
  <c r="V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Z62" i="3"/>
  <c r="AN62" i="3"/>
  <c r="V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R62" i="3"/>
  <c r="AS62" i="3"/>
  <c r="AT62" i="3"/>
  <c r="AU62" i="3"/>
  <c r="AV62" i="3"/>
  <c r="AW62" i="3"/>
  <c r="AX62" i="3"/>
  <c r="AY62" i="3"/>
  <c r="AZ62" i="3"/>
  <c r="BA62" i="3"/>
  <c r="BB62" i="3"/>
  <c r="BC62" i="3"/>
  <c r="BD62" i="3"/>
  <c r="Z63" i="3"/>
  <c r="AN63" i="3"/>
  <c r="V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R63" i="3"/>
  <c r="AS63" i="3"/>
  <c r="AT63" i="3"/>
  <c r="AU63" i="3"/>
  <c r="AV63" i="3"/>
  <c r="AW63" i="3"/>
  <c r="AX63" i="3"/>
  <c r="AY63" i="3"/>
  <c r="AZ63" i="3"/>
  <c r="BA63" i="3"/>
  <c r="BB63" i="3"/>
  <c r="BC63" i="3"/>
  <c r="BD63" i="3"/>
  <c r="Z64" i="3"/>
  <c r="AN64" i="3"/>
  <c r="V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BD64" i="3"/>
  <c r="Z65" i="3"/>
  <c r="AN65" i="3"/>
  <c r="V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BD65" i="3"/>
  <c r="Z66" i="3"/>
  <c r="AN66" i="3"/>
  <c r="V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R66" i="3"/>
  <c r="AS66" i="3"/>
  <c r="AT66" i="3"/>
  <c r="AU66" i="3"/>
  <c r="AV66" i="3"/>
  <c r="AW66" i="3"/>
  <c r="AX66" i="3"/>
  <c r="AY66" i="3"/>
  <c r="AZ66" i="3"/>
  <c r="BA66" i="3"/>
  <c r="BB66" i="3"/>
  <c r="BC66" i="3"/>
  <c r="BD66" i="3"/>
  <c r="Z67" i="3"/>
  <c r="AN67" i="3"/>
  <c r="V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BD67" i="3"/>
  <c r="Z68" i="3"/>
  <c r="AN68" i="3"/>
  <c r="V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R68" i="3"/>
  <c r="AS68" i="3"/>
  <c r="AT68" i="3"/>
  <c r="AU68" i="3"/>
  <c r="AV68" i="3"/>
  <c r="AW68" i="3"/>
  <c r="AX68" i="3"/>
  <c r="AY68" i="3"/>
  <c r="AZ68" i="3"/>
  <c r="BA68" i="3"/>
  <c r="BB68" i="3"/>
  <c r="BC68" i="3"/>
  <c r="BD68" i="3"/>
  <c r="Z69" i="3"/>
  <c r="AN69" i="3"/>
  <c r="V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BD69" i="3"/>
  <c r="Z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Z76" i="3"/>
  <c r="AN76" i="3"/>
  <c r="V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BD76" i="3"/>
  <c r="Z77" i="3"/>
  <c r="AN77" i="3"/>
  <c r="V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Z78" i="3"/>
  <c r="AN78" i="3"/>
  <c r="V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Z79" i="3"/>
  <c r="AN79" i="3"/>
  <c r="V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Z80" i="3"/>
  <c r="AN80" i="3"/>
  <c r="V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BD80" i="3"/>
  <c r="Z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R81" i="3"/>
  <c r="AS81" i="3"/>
  <c r="AT81" i="3"/>
  <c r="AU81" i="3"/>
  <c r="AV81" i="3"/>
  <c r="AW81" i="3"/>
  <c r="AX81" i="3"/>
  <c r="AY81" i="3"/>
  <c r="AZ81" i="3"/>
  <c r="BA81" i="3"/>
  <c r="BB81" i="3"/>
  <c r="BC81" i="3"/>
  <c r="BD81" i="3"/>
  <c r="Z82" i="3"/>
  <c r="AN82" i="3"/>
  <c r="V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BD82" i="3"/>
  <c r="Z83" i="3"/>
  <c r="AN83" i="3"/>
  <c r="V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BD83" i="3"/>
  <c r="Z84" i="3"/>
  <c r="AN84" i="3"/>
  <c r="V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BD84" i="3"/>
  <c r="Z85" i="3"/>
  <c r="AN85" i="3"/>
  <c r="V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R85" i="3"/>
  <c r="AS85" i="3"/>
  <c r="AT85" i="3"/>
  <c r="AU85" i="3"/>
  <c r="AV85" i="3"/>
  <c r="AW85" i="3"/>
  <c r="AX85" i="3"/>
  <c r="AY85" i="3"/>
  <c r="AZ85" i="3"/>
  <c r="BA85" i="3"/>
  <c r="BB85" i="3"/>
  <c r="BC85" i="3"/>
  <c r="BD85" i="3"/>
  <c r="Z86" i="3"/>
  <c r="AN86" i="3"/>
  <c r="V86" i="3"/>
  <c r="AA86" i="3"/>
  <c r="AB86" i="3"/>
  <c r="AC86" i="3"/>
  <c r="AD86" i="3"/>
  <c r="AE86" i="3"/>
  <c r="AF86" i="3"/>
  <c r="AG86" i="3"/>
  <c r="AH86" i="3"/>
  <c r="AI86" i="3"/>
  <c r="AJ86" i="3"/>
  <c r="AK86" i="3"/>
  <c r="AL86" i="3"/>
  <c r="AM86" i="3"/>
  <c r="AR86" i="3"/>
  <c r="AS86" i="3"/>
  <c r="AT86" i="3"/>
  <c r="AU86" i="3"/>
  <c r="AV86" i="3"/>
  <c r="AW86" i="3"/>
  <c r="AX86" i="3"/>
  <c r="AY86" i="3"/>
  <c r="AZ86" i="3"/>
  <c r="BA86" i="3"/>
  <c r="BB86" i="3"/>
  <c r="BC86" i="3"/>
  <c r="BD86" i="3"/>
  <c r="Z87" i="3"/>
  <c r="AN87" i="3"/>
  <c r="V87" i="3"/>
  <c r="AA87" i="3"/>
  <c r="AB87" i="3"/>
  <c r="AC87" i="3"/>
  <c r="AD87" i="3"/>
  <c r="AE87" i="3"/>
  <c r="AF87" i="3"/>
  <c r="AG87" i="3"/>
  <c r="AH87" i="3"/>
  <c r="AI87" i="3"/>
  <c r="AJ87" i="3"/>
  <c r="AK87" i="3"/>
  <c r="AL87" i="3"/>
  <c r="AM87" i="3"/>
  <c r="AR87" i="3"/>
  <c r="AS87" i="3"/>
  <c r="AT87" i="3"/>
  <c r="AU87" i="3"/>
  <c r="AV87" i="3"/>
  <c r="AW87" i="3"/>
  <c r="AX87" i="3"/>
  <c r="AY87" i="3"/>
  <c r="AZ87" i="3"/>
  <c r="BA87" i="3"/>
  <c r="BB87" i="3"/>
  <c r="BC87" i="3"/>
  <c r="BD87" i="3"/>
  <c r="Z88" i="3"/>
  <c r="AN88" i="3"/>
  <c r="V88" i="3"/>
  <c r="AA88" i="3"/>
  <c r="AB88" i="3"/>
  <c r="AC88" i="3"/>
  <c r="AD88" i="3"/>
  <c r="AE88" i="3"/>
  <c r="AF88" i="3"/>
  <c r="AG88" i="3"/>
  <c r="AH88" i="3"/>
  <c r="AI88" i="3"/>
  <c r="AJ88" i="3"/>
  <c r="AK88" i="3"/>
  <c r="AL88" i="3"/>
  <c r="AM88" i="3"/>
  <c r="AR88" i="3"/>
  <c r="AS88" i="3"/>
  <c r="AT88" i="3"/>
  <c r="AU88" i="3"/>
  <c r="AV88" i="3"/>
  <c r="AW88" i="3"/>
  <c r="AX88" i="3"/>
  <c r="AY88" i="3"/>
  <c r="AZ88" i="3"/>
  <c r="BA88" i="3"/>
  <c r="BB88" i="3"/>
  <c r="BC88" i="3"/>
  <c r="BD88" i="3"/>
  <c r="Z89" i="3"/>
  <c r="AN89" i="3"/>
  <c r="V89" i="3"/>
  <c r="AA89" i="3"/>
  <c r="AB89" i="3"/>
  <c r="AC89" i="3"/>
  <c r="AD89" i="3"/>
  <c r="AE89" i="3"/>
  <c r="AF89" i="3"/>
  <c r="AG89" i="3"/>
  <c r="AH89" i="3"/>
  <c r="AI89" i="3"/>
  <c r="AJ89" i="3"/>
  <c r="AK89" i="3"/>
  <c r="AL89" i="3"/>
  <c r="AM89" i="3"/>
  <c r="AR89" i="3"/>
  <c r="AS89" i="3"/>
  <c r="AT89" i="3"/>
  <c r="AU89" i="3"/>
  <c r="AV89" i="3"/>
  <c r="AW89" i="3"/>
  <c r="AX89" i="3"/>
  <c r="AY89" i="3"/>
  <c r="AZ89" i="3"/>
  <c r="BA89" i="3"/>
  <c r="BB89" i="3"/>
  <c r="BC89" i="3"/>
  <c r="BD89" i="3"/>
  <c r="Z90" i="3"/>
  <c r="AN90" i="3"/>
  <c r="V90" i="3"/>
  <c r="AA90" i="3"/>
  <c r="AB90" i="3"/>
  <c r="AC90" i="3"/>
  <c r="AD90" i="3"/>
  <c r="AE90" i="3"/>
  <c r="AF90" i="3"/>
  <c r="AG90" i="3"/>
  <c r="AH90" i="3"/>
  <c r="AI90" i="3"/>
  <c r="AJ90" i="3"/>
  <c r="AK90" i="3"/>
  <c r="AL90" i="3"/>
  <c r="AM90" i="3"/>
  <c r="AR90" i="3"/>
  <c r="AS90" i="3"/>
  <c r="AT90" i="3"/>
  <c r="AU90" i="3"/>
  <c r="AV90" i="3"/>
  <c r="AW90" i="3"/>
  <c r="AX90" i="3"/>
  <c r="AY90" i="3"/>
  <c r="AZ90" i="3"/>
  <c r="BA90" i="3"/>
  <c r="BB90" i="3"/>
  <c r="BC90" i="3"/>
  <c r="BD90" i="3"/>
  <c r="Z91" i="3"/>
  <c r="AN91" i="3"/>
  <c r="V91" i="3"/>
  <c r="AA91" i="3"/>
  <c r="AB91" i="3"/>
  <c r="AC91" i="3"/>
  <c r="AD91" i="3"/>
  <c r="AE91" i="3"/>
  <c r="AF91" i="3"/>
  <c r="AG91" i="3"/>
  <c r="AH91" i="3"/>
  <c r="AI91" i="3"/>
  <c r="AJ91" i="3"/>
  <c r="AK91" i="3"/>
  <c r="AL91" i="3"/>
  <c r="AM91" i="3"/>
  <c r="AR91" i="3"/>
  <c r="AS91" i="3"/>
  <c r="AT91" i="3"/>
  <c r="AU91" i="3"/>
  <c r="AV91" i="3"/>
  <c r="AW91" i="3"/>
  <c r="AX91" i="3"/>
  <c r="AY91" i="3"/>
  <c r="AZ91" i="3"/>
  <c r="BA91" i="3"/>
  <c r="BB91" i="3"/>
  <c r="BC91" i="3"/>
  <c r="BD91" i="3"/>
  <c r="Z92" i="3"/>
  <c r="AN92" i="3"/>
  <c r="V92" i="3"/>
  <c r="AA92" i="3"/>
  <c r="AB92" i="3"/>
  <c r="AC92" i="3"/>
  <c r="AD92" i="3"/>
  <c r="AE92" i="3"/>
  <c r="AF92" i="3"/>
  <c r="AG92" i="3"/>
  <c r="AH92" i="3"/>
  <c r="AI92" i="3"/>
  <c r="AJ92" i="3"/>
  <c r="AK92" i="3"/>
  <c r="AL92" i="3"/>
  <c r="AM92" i="3"/>
  <c r="AR92" i="3"/>
  <c r="AS92" i="3"/>
  <c r="AT92" i="3"/>
  <c r="AU92" i="3"/>
  <c r="AV92" i="3"/>
  <c r="AW92" i="3"/>
  <c r="AX92" i="3"/>
  <c r="AY92" i="3"/>
  <c r="AZ92" i="3"/>
  <c r="BA92" i="3"/>
  <c r="BB92" i="3"/>
  <c r="BC92" i="3"/>
  <c r="BD92" i="3"/>
  <c r="Z93" i="3"/>
  <c r="AN93" i="3"/>
  <c r="V93" i="3"/>
  <c r="AA93" i="3"/>
  <c r="AB93" i="3"/>
  <c r="AC93" i="3"/>
  <c r="AD93" i="3"/>
  <c r="AE93" i="3"/>
  <c r="AF93" i="3"/>
  <c r="AG93" i="3"/>
  <c r="AH93" i="3"/>
  <c r="AI93" i="3"/>
  <c r="AJ93" i="3"/>
  <c r="AK93" i="3"/>
  <c r="AL93" i="3"/>
  <c r="AM93" i="3"/>
  <c r="AR93" i="3"/>
  <c r="AS93" i="3"/>
  <c r="AT93" i="3"/>
  <c r="AU93" i="3"/>
  <c r="AV93" i="3"/>
  <c r="AW93" i="3"/>
  <c r="AX93" i="3"/>
  <c r="AY93" i="3"/>
  <c r="AZ93" i="3"/>
  <c r="BA93" i="3"/>
  <c r="BB93" i="3"/>
  <c r="BC93" i="3"/>
  <c r="BD93" i="3"/>
  <c r="Z94" i="3"/>
  <c r="AN94" i="3"/>
  <c r="V94" i="3"/>
  <c r="AA94" i="3"/>
  <c r="AB94" i="3"/>
  <c r="AC94" i="3"/>
  <c r="AD94" i="3"/>
  <c r="AE94" i="3"/>
  <c r="AF94" i="3"/>
  <c r="AG94" i="3"/>
  <c r="AH94" i="3"/>
  <c r="AI94" i="3"/>
  <c r="AJ94" i="3"/>
  <c r="AK94" i="3"/>
  <c r="AL94" i="3"/>
  <c r="AM94" i="3"/>
  <c r="AR94" i="3"/>
  <c r="AS94" i="3"/>
  <c r="AT94" i="3"/>
  <c r="AU94" i="3"/>
  <c r="AV94" i="3"/>
  <c r="AW94" i="3"/>
  <c r="AX94" i="3"/>
  <c r="AY94" i="3"/>
  <c r="AZ94" i="3"/>
  <c r="BA94" i="3"/>
  <c r="BB94" i="3"/>
  <c r="BC94" i="3"/>
  <c r="BD94" i="3"/>
  <c r="Z95" i="3"/>
  <c r="AN95" i="3"/>
  <c r="V95" i="3"/>
  <c r="AA95" i="3"/>
  <c r="AB95" i="3"/>
  <c r="AC95" i="3"/>
  <c r="AD95" i="3"/>
  <c r="AE95" i="3"/>
  <c r="AF95" i="3"/>
  <c r="AG95" i="3"/>
  <c r="AH95" i="3"/>
  <c r="AI95" i="3"/>
  <c r="AJ95" i="3"/>
  <c r="AK95" i="3"/>
  <c r="AL95" i="3"/>
  <c r="AM95" i="3"/>
  <c r="AR95" i="3"/>
  <c r="AS95" i="3"/>
  <c r="AT95" i="3"/>
  <c r="AU95" i="3"/>
  <c r="AV95" i="3"/>
  <c r="AW95" i="3"/>
  <c r="AX95" i="3"/>
  <c r="AY95" i="3"/>
  <c r="AZ95" i="3"/>
  <c r="BA95" i="3"/>
  <c r="BB95" i="3"/>
  <c r="BC95" i="3"/>
  <c r="BD95" i="3"/>
  <c r="Z96" i="3"/>
  <c r="AB96" i="3"/>
  <c r="AC96" i="3"/>
  <c r="AD96" i="3"/>
  <c r="AE96" i="3"/>
  <c r="AF96" i="3"/>
  <c r="AG96" i="3"/>
  <c r="AH96" i="3"/>
  <c r="AI96" i="3"/>
  <c r="AJ96" i="3"/>
  <c r="AK96" i="3"/>
  <c r="AL96" i="3"/>
  <c r="AM96" i="3"/>
  <c r="AR96" i="3"/>
  <c r="AS96" i="3"/>
  <c r="AT96" i="3"/>
  <c r="AU96" i="3"/>
  <c r="AV96" i="3"/>
  <c r="AW96" i="3"/>
  <c r="AX96" i="3"/>
  <c r="AY96" i="3"/>
  <c r="AZ96" i="3"/>
  <c r="BA96" i="3"/>
  <c r="BB96" i="3"/>
  <c r="BC96" i="3"/>
  <c r="BD96" i="3"/>
  <c r="Z97" i="3"/>
  <c r="AB97" i="3"/>
  <c r="AC97" i="3"/>
  <c r="AD97" i="3"/>
  <c r="AE97" i="3"/>
  <c r="AF97" i="3"/>
  <c r="AG97" i="3"/>
  <c r="AH97" i="3"/>
  <c r="AI97" i="3"/>
  <c r="AJ97" i="3"/>
  <c r="AK97" i="3"/>
  <c r="AL97" i="3"/>
  <c r="AN97" i="3"/>
  <c r="AR97" i="3"/>
  <c r="AS97" i="3"/>
  <c r="AT97" i="3"/>
  <c r="AU97" i="3"/>
  <c r="AV97" i="3"/>
  <c r="AW97" i="3"/>
  <c r="AX97" i="3"/>
  <c r="AY97" i="3"/>
  <c r="AZ97" i="3"/>
  <c r="BA97" i="3"/>
  <c r="BB97" i="3"/>
  <c r="BC97" i="3"/>
  <c r="BD97" i="3"/>
  <c r="Z98" i="3"/>
  <c r="AN98" i="3"/>
  <c r="V98" i="3"/>
  <c r="AA98" i="3"/>
  <c r="AB98" i="3"/>
  <c r="AC98" i="3"/>
  <c r="AD98" i="3"/>
  <c r="AE98" i="3"/>
  <c r="AF98" i="3"/>
  <c r="AG98" i="3"/>
  <c r="AH98" i="3"/>
  <c r="AI98" i="3"/>
  <c r="AJ98" i="3"/>
  <c r="AK98" i="3"/>
  <c r="AL98" i="3"/>
  <c r="AM98" i="3"/>
  <c r="AR98" i="3"/>
  <c r="AS98" i="3"/>
  <c r="AT98" i="3"/>
  <c r="AU98" i="3"/>
  <c r="AV98" i="3"/>
  <c r="AW98" i="3"/>
  <c r="AX98" i="3"/>
  <c r="AY98" i="3"/>
  <c r="AZ98" i="3"/>
  <c r="BA98" i="3"/>
  <c r="BB98" i="3"/>
  <c r="BC98" i="3"/>
  <c r="BD98" i="3"/>
  <c r="Z99" i="3"/>
  <c r="AN99" i="3"/>
  <c r="V99" i="3"/>
  <c r="AA99" i="3"/>
  <c r="AB99" i="3"/>
  <c r="AC99" i="3"/>
  <c r="AD99" i="3"/>
  <c r="AE99" i="3"/>
  <c r="AF99" i="3"/>
  <c r="AG99" i="3"/>
  <c r="AH99" i="3"/>
  <c r="AI99" i="3"/>
  <c r="AJ99" i="3"/>
  <c r="AK99" i="3"/>
  <c r="AL99" i="3"/>
  <c r="AM99" i="3"/>
  <c r="AR99" i="3"/>
  <c r="AS99" i="3"/>
  <c r="AT99" i="3"/>
  <c r="AU99" i="3"/>
  <c r="AV99" i="3"/>
  <c r="AW99" i="3"/>
  <c r="AX99" i="3"/>
  <c r="AY99" i="3"/>
  <c r="AZ99" i="3"/>
  <c r="BA99" i="3"/>
  <c r="BB99" i="3"/>
  <c r="BC99" i="3"/>
  <c r="BD99" i="3"/>
  <c r="Z100" i="3"/>
  <c r="AN100" i="3"/>
  <c r="V100" i="3"/>
  <c r="AA100" i="3"/>
  <c r="AB100" i="3"/>
  <c r="AC100" i="3"/>
  <c r="AD100" i="3"/>
  <c r="AE100" i="3"/>
  <c r="AF100" i="3"/>
  <c r="AG100" i="3"/>
  <c r="AH100" i="3"/>
  <c r="AI100" i="3"/>
  <c r="AJ100" i="3"/>
  <c r="AK100" i="3"/>
  <c r="AL100" i="3"/>
  <c r="AM100" i="3"/>
  <c r="AR100" i="3"/>
  <c r="AS100" i="3"/>
  <c r="AT100" i="3"/>
  <c r="AU100" i="3"/>
  <c r="AV100" i="3"/>
  <c r="AW100" i="3"/>
  <c r="AX100" i="3"/>
  <c r="AY100" i="3"/>
  <c r="AZ100" i="3"/>
  <c r="BA100" i="3"/>
  <c r="BB100" i="3"/>
  <c r="BC100" i="3"/>
  <c r="BD100" i="3"/>
  <c r="Z101" i="3"/>
  <c r="AN101" i="3"/>
  <c r="V101" i="3"/>
  <c r="AA101" i="3"/>
  <c r="AB101" i="3"/>
  <c r="AC101" i="3"/>
  <c r="AD101" i="3"/>
  <c r="AE101" i="3"/>
  <c r="AF101" i="3"/>
  <c r="AG101" i="3"/>
  <c r="AH101" i="3"/>
  <c r="AI101" i="3"/>
  <c r="AJ101" i="3"/>
  <c r="AK101" i="3"/>
  <c r="AL101" i="3"/>
  <c r="AM101" i="3"/>
  <c r="AR101" i="3"/>
  <c r="AS101" i="3"/>
  <c r="AT101" i="3"/>
  <c r="AU101" i="3"/>
  <c r="AV101" i="3"/>
  <c r="AW101" i="3"/>
  <c r="AX101" i="3"/>
  <c r="AY101" i="3"/>
  <c r="AZ101" i="3"/>
  <c r="BA101" i="3"/>
  <c r="BB101" i="3"/>
  <c r="BC101" i="3"/>
  <c r="BD101" i="3"/>
  <c r="Z102" i="3"/>
  <c r="AN102" i="3"/>
  <c r="V102" i="3"/>
  <c r="AA102" i="3"/>
  <c r="AB102" i="3"/>
  <c r="AC102" i="3"/>
  <c r="AD102" i="3"/>
  <c r="AE102" i="3"/>
  <c r="AF102" i="3"/>
  <c r="AG102" i="3"/>
  <c r="AH102" i="3"/>
  <c r="AI102" i="3"/>
  <c r="AJ102" i="3"/>
  <c r="AK102" i="3"/>
  <c r="AL102" i="3"/>
  <c r="AM102" i="3"/>
  <c r="AR102" i="3"/>
  <c r="AS102" i="3"/>
  <c r="AT102" i="3"/>
  <c r="AU102" i="3"/>
  <c r="AV102" i="3"/>
  <c r="AW102" i="3"/>
  <c r="AX102" i="3"/>
  <c r="AY102" i="3"/>
  <c r="AZ102" i="3"/>
  <c r="BA102" i="3"/>
  <c r="BB102" i="3"/>
  <c r="BC102" i="3"/>
  <c r="BD102" i="3"/>
  <c r="Z103" i="3"/>
  <c r="AN103" i="3"/>
  <c r="V103" i="3"/>
  <c r="AA103" i="3"/>
  <c r="AB103" i="3"/>
  <c r="AC103" i="3"/>
  <c r="AD103" i="3"/>
  <c r="AE103" i="3"/>
  <c r="AF103" i="3"/>
  <c r="AG103" i="3"/>
  <c r="AH103" i="3"/>
  <c r="AI103" i="3"/>
  <c r="AJ103" i="3"/>
  <c r="AK103" i="3"/>
  <c r="AL103" i="3"/>
  <c r="AM103" i="3"/>
  <c r="AR103" i="3"/>
  <c r="AS103" i="3"/>
  <c r="AT103" i="3"/>
  <c r="AU103" i="3"/>
  <c r="AV103" i="3"/>
  <c r="AW103" i="3"/>
  <c r="AX103" i="3"/>
  <c r="AY103" i="3"/>
  <c r="AZ103" i="3"/>
  <c r="BA103" i="3"/>
  <c r="BB103" i="3"/>
  <c r="BC103" i="3"/>
  <c r="BD103" i="3"/>
  <c r="AA104" i="3"/>
  <c r="AB104" i="3"/>
  <c r="AC104" i="3"/>
  <c r="AD104" i="3"/>
  <c r="AE104" i="3"/>
  <c r="AF104" i="3"/>
  <c r="AG104" i="3"/>
  <c r="AH104" i="3"/>
  <c r="AI104" i="3"/>
  <c r="AJ104" i="3"/>
  <c r="AK104" i="3"/>
  <c r="AL104" i="3"/>
  <c r="AN104" i="3"/>
  <c r="AR104" i="3"/>
  <c r="AS104" i="3"/>
  <c r="AT104" i="3"/>
  <c r="AU104" i="3"/>
  <c r="AV104" i="3"/>
  <c r="AW104" i="3"/>
  <c r="AX104" i="3"/>
  <c r="AY104" i="3"/>
  <c r="AZ104" i="3"/>
  <c r="BA104" i="3"/>
  <c r="BB104" i="3"/>
  <c r="BC104" i="3"/>
  <c r="BD104" i="3"/>
  <c r="Z105" i="3"/>
  <c r="AA105" i="3"/>
  <c r="AB105" i="3"/>
  <c r="AC105" i="3"/>
  <c r="AD105" i="3"/>
  <c r="AE105" i="3"/>
  <c r="AF105" i="3"/>
  <c r="AG105" i="3"/>
  <c r="AH105" i="3"/>
  <c r="AI105" i="3"/>
  <c r="AJ105" i="3"/>
  <c r="AK105" i="3"/>
  <c r="AL105" i="3"/>
  <c r="AM105" i="3"/>
  <c r="AN105" i="3"/>
  <c r="AR105" i="3"/>
  <c r="AS105" i="3"/>
  <c r="AT105" i="3"/>
  <c r="AU105" i="3"/>
  <c r="AV105" i="3"/>
  <c r="AW105" i="3"/>
  <c r="AX105" i="3"/>
  <c r="AY105" i="3"/>
  <c r="AZ105" i="3"/>
  <c r="BA105" i="3"/>
  <c r="BB105" i="3"/>
  <c r="BC105" i="3"/>
  <c r="BD105" i="3"/>
  <c r="Z106" i="3"/>
  <c r="AN106" i="3"/>
  <c r="V106" i="3"/>
  <c r="AA106" i="3"/>
  <c r="AB106" i="3"/>
  <c r="AC106" i="3"/>
  <c r="AD106" i="3"/>
  <c r="AE106" i="3"/>
  <c r="AF106" i="3"/>
  <c r="AG106" i="3"/>
  <c r="AH106" i="3"/>
  <c r="AI106" i="3"/>
  <c r="AJ106" i="3"/>
  <c r="AK106" i="3"/>
  <c r="AL106" i="3"/>
  <c r="AM106" i="3"/>
  <c r="AR106" i="3"/>
  <c r="AS106" i="3"/>
  <c r="AT106" i="3"/>
  <c r="AU106" i="3"/>
  <c r="AV106" i="3"/>
  <c r="AW106" i="3"/>
  <c r="AX106" i="3"/>
  <c r="AY106" i="3"/>
  <c r="AZ106" i="3"/>
  <c r="BA106" i="3"/>
  <c r="BB106" i="3"/>
  <c r="BC106" i="3"/>
  <c r="BD106" i="3"/>
  <c r="Z107" i="3"/>
  <c r="AN107" i="3"/>
  <c r="V107" i="3"/>
  <c r="AA107" i="3"/>
  <c r="AB107" i="3"/>
  <c r="AC107" i="3"/>
  <c r="AD107" i="3"/>
  <c r="AE107" i="3"/>
  <c r="AF107" i="3"/>
  <c r="AG107" i="3"/>
  <c r="AH107" i="3"/>
  <c r="AI107" i="3"/>
  <c r="AJ107" i="3"/>
  <c r="AK107" i="3"/>
  <c r="AL107" i="3"/>
  <c r="AM107" i="3"/>
  <c r="AR107" i="3"/>
  <c r="AS107" i="3"/>
  <c r="AT107" i="3"/>
  <c r="AU107" i="3"/>
  <c r="AV107" i="3"/>
  <c r="AW107" i="3"/>
  <c r="AX107" i="3"/>
  <c r="AY107" i="3"/>
  <c r="AZ107" i="3"/>
  <c r="BA107" i="3"/>
  <c r="BB107" i="3"/>
  <c r="BC107" i="3"/>
  <c r="BD107" i="3"/>
  <c r="Z108" i="3"/>
  <c r="AB108" i="3"/>
  <c r="AC108" i="3"/>
  <c r="AD108" i="3"/>
  <c r="AE108" i="3"/>
  <c r="AF108" i="3"/>
  <c r="AG108" i="3"/>
  <c r="AH108" i="3"/>
  <c r="AI108" i="3"/>
  <c r="AJ108" i="3"/>
  <c r="AK108" i="3"/>
  <c r="AL108" i="3"/>
  <c r="AM108" i="3"/>
  <c r="AR108" i="3"/>
  <c r="AS108" i="3"/>
  <c r="AT108" i="3"/>
  <c r="AU108" i="3"/>
  <c r="AV108" i="3"/>
  <c r="AW108" i="3"/>
  <c r="AX108" i="3"/>
  <c r="AY108" i="3"/>
  <c r="AZ108" i="3"/>
  <c r="BA108" i="3"/>
  <c r="BB108" i="3"/>
  <c r="BC108" i="3"/>
  <c r="BD108" i="3"/>
  <c r="Z109" i="3"/>
  <c r="AN109" i="3"/>
  <c r="V109" i="3"/>
  <c r="AA109" i="3"/>
  <c r="AB109" i="3"/>
  <c r="AC109" i="3"/>
  <c r="AD109" i="3"/>
  <c r="AE109" i="3"/>
  <c r="AF109" i="3"/>
  <c r="AG109" i="3"/>
  <c r="AH109" i="3"/>
  <c r="AI109" i="3"/>
  <c r="AJ109" i="3"/>
  <c r="AK109" i="3"/>
  <c r="AL109" i="3"/>
  <c r="AM109" i="3"/>
  <c r="AR109" i="3"/>
  <c r="AS109" i="3"/>
  <c r="AT109" i="3"/>
  <c r="AU109" i="3"/>
  <c r="AV109" i="3"/>
  <c r="AW109" i="3"/>
  <c r="AX109" i="3"/>
  <c r="AY109" i="3"/>
  <c r="AZ109" i="3"/>
  <c r="BA109" i="3"/>
  <c r="BB109" i="3"/>
  <c r="BC109" i="3"/>
  <c r="BD109" i="3"/>
  <c r="Z110" i="3"/>
  <c r="AN110" i="3"/>
  <c r="V110" i="3"/>
  <c r="AA110" i="3"/>
  <c r="AB110" i="3"/>
  <c r="AC110" i="3"/>
  <c r="AD110" i="3"/>
  <c r="AE110" i="3"/>
  <c r="AF110" i="3"/>
  <c r="AG110" i="3"/>
  <c r="AH110" i="3"/>
  <c r="AI110" i="3"/>
  <c r="AJ110" i="3"/>
  <c r="AK110" i="3"/>
  <c r="AL110" i="3"/>
  <c r="AM110" i="3"/>
  <c r="AR110" i="3"/>
  <c r="AS110" i="3"/>
  <c r="AT110" i="3"/>
  <c r="AU110" i="3"/>
  <c r="AV110" i="3"/>
  <c r="AW110" i="3"/>
  <c r="AX110" i="3"/>
  <c r="AY110" i="3"/>
  <c r="AZ110" i="3"/>
  <c r="BA110" i="3"/>
  <c r="BB110" i="3"/>
  <c r="BC110" i="3"/>
  <c r="BD110" i="3"/>
  <c r="Z111" i="3"/>
  <c r="AN111" i="3"/>
  <c r="V111" i="3"/>
  <c r="AA111" i="3"/>
  <c r="AB111" i="3"/>
  <c r="AC111" i="3"/>
  <c r="AD111" i="3"/>
  <c r="AE111" i="3"/>
  <c r="AF111" i="3"/>
  <c r="AG111" i="3"/>
  <c r="AH111" i="3"/>
  <c r="AI111" i="3"/>
  <c r="AJ111" i="3"/>
  <c r="AK111" i="3"/>
  <c r="AL111" i="3"/>
  <c r="AM111" i="3"/>
  <c r="AR111" i="3"/>
  <c r="AS111" i="3"/>
  <c r="AT111" i="3"/>
  <c r="AU111" i="3"/>
  <c r="AV111" i="3"/>
  <c r="AW111" i="3"/>
  <c r="AX111" i="3"/>
  <c r="AY111" i="3"/>
  <c r="AZ111" i="3"/>
  <c r="BA111" i="3"/>
  <c r="BB111" i="3"/>
  <c r="BC111" i="3"/>
  <c r="BD111" i="3"/>
  <c r="Z112" i="3"/>
  <c r="AN112" i="3"/>
  <c r="V112" i="3"/>
  <c r="AA112" i="3"/>
  <c r="AB112" i="3"/>
  <c r="AC112" i="3"/>
  <c r="AD112" i="3"/>
  <c r="AE112" i="3"/>
  <c r="AF112" i="3"/>
  <c r="AG112" i="3"/>
  <c r="AH112" i="3"/>
  <c r="AI112" i="3"/>
  <c r="AJ112" i="3"/>
  <c r="AK112" i="3"/>
  <c r="AL112" i="3"/>
  <c r="AM112" i="3"/>
  <c r="AR112" i="3"/>
  <c r="AS112" i="3"/>
  <c r="AT112" i="3"/>
  <c r="AU112" i="3"/>
  <c r="AV112" i="3"/>
  <c r="AW112" i="3"/>
  <c r="AX112" i="3"/>
  <c r="AY112" i="3"/>
  <c r="AZ112" i="3"/>
  <c r="BA112" i="3"/>
  <c r="BB112" i="3"/>
  <c r="BC112" i="3"/>
  <c r="BD112" i="3"/>
  <c r="Z113" i="3"/>
  <c r="AN113" i="3"/>
  <c r="V113" i="3"/>
  <c r="AA113" i="3"/>
  <c r="AB113" i="3"/>
  <c r="AC113" i="3"/>
  <c r="AD113" i="3"/>
  <c r="AE113" i="3"/>
  <c r="AF113" i="3"/>
  <c r="AG113" i="3"/>
  <c r="AH113" i="3"/>
  <c r="AI113" i="3"/>
  <c r="AJ113" i="3"/>
  <c r="AK113" i="3"/>
  <c r="AL113" i="3"/>
  <c r="AM113" i="3"/>
  <c r="AR113" i="3"/>
  <c r="AS113" i="3"/>
  <c r="AT113" i="3"/>
  <c r="AU113" i="3"/>
  <c r="AV113" i="3"/>
  <c r="AW113" i="3"/>
  <c r="AX113" i="3"/>
  <c r="AY113" i="3"/>
  <c r="AZ113" i="3"/>
  <c r="BA113" i="3"/>
  <c r="BB113" i="3"/>
  <c r="BC113" i="3"/>
  <c r="BD113" i="3"/>
  <c r="AA114" i="3"/>
  <c r="AB114" i="3"/>
  <c r="AC114" i="3"/>
  <c r="AD114" i="3"/>
  <c r="AE114" i="3"/>
  <c r="AF114" i="3"/>
  <c r="AG114" i="3"/>
  <c r="AH114" i="3"/>
  <c r="AI114" i="3"/>
  <c r="AJ114" i="3"/>
  <c r="AL114" i="3"/>
  <c r="AM114" i="3"/>
  <c r="AN114" i="3"/>
  <c r="AR114" i="3"/>
  <c r="AS114" i="3"/>
  <c r="AT114" i="3"/>
  <c r="AU114" i="3"/>
  <c r="AV114" i="3"/>
  <c r="AW114" i="3"/>
  <c r="AX114" i="3"/>
  <c r="AY114" i="3"/>
  <c r="AZ114" i="3"/>
  <c r="BA114" i="3"/>
  <c r="BB114" i="3"/>
  <c r="BC114" i="3"/>
  <c r="BD114" i="3"/>
  <c r="Z115" i="3"/>
  <c r="AN115" i="3"/>
  <c r="V115" i="3"/>
  <c r="AA115" i="3"/>
  <c r="AB115" i="3"/>
  <c r="AC115" i="3"/>
  <c r="AD115" i="3"/>
  <c r="AE115" i="3"/>
  <c r="AF115" i="3"/>
  <c r="AG115" i="3"/>
  <c r="AH115" i="3"/>
  <c r="AI115" i="3"/>
  <c r="AJ115" i="3"/>
  <c r="AK115" i="3"/>
  <c r="AL115" i="3"/>
  <c r="AM115" i="3"/>
  <c r="AR115" i="3"/>
  <c r="AS115" i="3"/>
  <c r="AT115" i="3"/>
  <c r="AU115" i="3"/>
  <c r="AV115" i="3"/>
  <c r="AW115" i="3"/>
  <c r="AX115" i="3"/>
  <c r="AY115" i="3"/>
  <c r="AZ115" i="3"/>
  <c r="BA115" i="3"/>
  <c r="BB115" i="3"/>
  <c r="BC115" i="3"/>
  <c r="BD115" i="3"/>
  <c r="Z116" i="3"/>
  <c r="AN116" i="3"/>
  <c r="V116" i="3"/>
  <c r="AA116" i="3"/>
  <c r="AB116" i="3"/>
  <c r="AC116" i="3"/>
  <c r="AD116" i="3"/>
  <c r="AE116" i="3"/>
  <c r="AF116" i="3"/>
  <c r="AG116" i="3"/>
  <c r="AH116" i="3"/>
  <c r="AI116" i="3"/>
  <c r="AJ116" i="3"/>
  <c r="AK116" i="3"/>
  <c r="AL116" i="3"/>
  <c r="AM116" i="3"/>
  <c r="AR116" i="3"/>
  <c r="AS116" i="3"/>
  <c r="AT116" i="3"/>
  <c r="AU116" i="3"/>
  <c r="AV116" i="3"/>
  <c r="AW116" i="3"/>
  <c r="AX116" i="3"/>
  <c r="AY116" i="3"/>
  <c r="AZ116" i="3"/>
  <c r="BA116" i="3"/>
  <c r="BB116" i="3"/>
  <c r="BC116" i="3"/>
  <c r="BD116" i="3"/>
  <c r="Z117" i="3"/>
  <c r="AN117" i="3"/>
  <c r="V117" i="3"/>
  <c r="AA117" i="3"/>
  <c r="AB117" i="3"/>
  <c r="AC117" i="3"/>
  <c r="AD117" i="3"/>
  <c r="AE117" i="3"/>
  <c r="AF117" i="3"/>
  <c r="AG117" i="3"/>
  <c r="AH117" i="3"/>
  <c r="AI117" i="3"/>
  <c r="AJ117" i="3"/>
  <c r="AK117" i="3"/>
  <c r="AL117" i="3"/>
  <c r="AM117" i="3"/>
  <c r="AR117" i="3"/>
  <c r="AS117" i="3"/>
  <c r="AT117" i="3"/>
  <c r="AU117" i="3"/>
  <c r="AV117" i="3"/>
  <c r="AW117" i="3"/>
  <c r="AX117" i="3"/>
  <c r="AY117" i="3"/>
  <c r="AZ117" i="3"/>
  <c r="BA117" i="3"/>
  <c r="BB117" i="3"/>
  <c r="BC117" i="3"/>
  <c r="BD117" i="3"/>
  <c r="Z118" i="3"/>
  <c r="AN118" i="3"/>
  <c r="V118" i="3"/>
  <c r="AA118" i="3"/>
  <c r="AB118" i="3"/>
  <c r="AC118" i="3"/>
  <c r="AD118" i="3"/>
  <c r="AE118" i="3"/>
  <c r="AF118" i="3"/>
  <c r="AG118" i="3"/>
  <c r="AH118" i="3"/>
  <c r="AI118" i="3"/>
  <c r="AJ118" i="3"/>
  <c r="AK118" i="3"/>
  <c r="AL118" i="3"/>
  <c r="AM118" i="3"/>
  <c r="AR118" i="3"/>
  <c r="AS118" i="3"/>
  <c r="AT118" i="3"/>
  <c r="AU118" i="3"/>
  <c r="AV118" i="3"/>
  <c r="AW118" i="3"/>
  <c r="AX118" i="3"/>
  <c r="AY118" i="3"/>
  <c r="AZ118" i="3"/>
  <c r="BA118" i="3"/>
  <c r="BB118" i="3"/>
  <c r="BC118" i="3"/>
  <c r="BD118" i="3"/>
  <c r="Z119" i="3"/>
  <c r="AB119" i="3"/>
  <c r="AC119" i="3"/>
  <c r="AD119" i="3"/>
  <c r="AE119" i="3"/>
  <c r="AF119" i="3"/>
  <c r="AG119" i="3"/>
  <c r="AH119" i="3"/>
  <c r="AI119" i="3"/>
  <c r="AJ119" i="3"/>
  <c r="AK119" i="3"/>
  <c r="AL119" i="3"/>
  <c r="AN119" i="3"/>
  <c r="AR119" i="3"/>
  <c r="AS119" i="3"/>
  <c r="AT119" i="3"/>
  <c r="AU119" i="3"/>
  <c r="AV119" i="3"/>
  <c r="AW119" i="3"/>
  <c r="AX119" i="3"/>
  <c r="AY119" i="3"/>
  <c r="AZ119" i="3"/>
  <c r="BA119" i="3"/>
  <c r="BB119" i="3"/>
  <c r="BC119" i="3"/>
  <c r="BD119" i="3"/>
  <c r="Z120" i="3"/>
  <c r="AN120" i="3"/>
  <c r="V120" i="3"/>
  <c r="AA120" i="3"/>
  <c r="AB120" i="3"/>
  <c r="AC120" i="3"/>
  <c r="AD120" i="3"/>
  <c r="AE120" i="3"/>
  <c r="AF120" i="3"/>
  <c r="AG120" i="3"/>
  <c r="AH120" i="3"/>
  <c r="AI120" i="3"/>
  <c r="AJ120" i="3"/>
  <c r="AK120" i="3"/>
  <c r="AL120" i="3"/>
  <c r="AM120" i="3"/>
  <c r="AR120" i="3"/>
  <c r="AS120" i="3"/>
  <c r="AT120" i="3"/>
  <c r="AU120" i="3"/>
  <c r="AV120" i="3"/>
  <c r="AW120" i="3"/>
  <c r="AX120" i="3"/>
  <c r="AY120" i="3"/>
  <c r="AZ120" i="3"/>
  <c r="BA120" i="3"/>
  <c r="BB120" i="3"/>
  <c r="BC120" i="3"/>
  <c r="BD120" i="3"/>
  <c r="Z121" i="3"/>
  <c r="AN121" i="3"/>
  <c r="V121" i="3"/>
  <c r="AA121" i="3"/>
  <c r="AB121" i="3"/>
  <c r="AC121" i="3"/>
  <c r="AD121" i="3"/>
  <c r="AE121" i="3"/>
  <c r="AF121" i="3"/>
  <c r="AG121" i="3"/>
  <c r="AH121" i="3"/>
  <c r="AI121" i="3"/>
  <c r="AJ121" i="3"/>
  <c r="AK121" i="3"/>
  <c r="AL121" i="3"/>
  <c r="AM121" i="3"/>
  <c r="AR121" i="3"/>
  <c r="AS121" i="3"/>
  <c r="AT121" i="3"/>
  <c r="AU121" i="3"/>
  <c r="AV121" i="3"/>
  <c r="AW121" i="3"/>
  <c r="AX121" i="3"/>
  <c r="AY121" i="3"/>
  <c r="AZ121" i="3"/>
  <c r="BA121" i="3"/>
  <c r="BB121" i="3"/>
  <c r="BC121" i="3"/>
  <c r="BD121" i="3"/>
  <c r="Z122" i="3"/>
  <c r="AN122" i="3"/>
  <c r="V122" i="3"/>
  <c r="AA122" i="3"/>
  <c r="AB122" i="3"/>
  <c r="AC122" i="3"/>
  <c r="AD122" i="3"/>
  <c r="AE122" i="3"/>
  <c r="AF122" i="3"/>
  <c r="AG122" i="3"/>
  <c r="AH122" i="3"/>
  <c r="AI122" i="3"/>
  <c r="AJ122" i="3"/>
  <c r="AK122" i="3"/>
  <c r="AL122" i="3"/>
  <c r="AM122" i="3"/>
  <c r="AR122" i="3"/>
  <c r="AS122" i="3"/>
  <c r="AT122" i="3"/>
  <c r="AU122" i="3"/>
  <c r="AV122" i="3"/>
  <c r="AW122" i="3"/>
  <c r="AX122" i="3"/>
  <c r="AY122" i="3"/>
  <c r="AZ122" i="3"/>
  <c r="BA122" i="3"/>
  <c r="BB122" i="3"/>
  <c r="BC122" i="3"/>
  <c r="BD122" i="3"/>
  <c r="Z123" i="3"/>
  <c r="AN123" i="3"/>
  <c r="V123" i="3"/>
  <c r="AA123" i="3"/>
  <c r="AB123" i="3"/>
  <c r="AC123" i="3"/>
  <c r="AD123" i="3"/>
  <c r="AE123" i="3"/>
  <c r="AF123" i="3"/>
  <c r="AG123" i="3"/>
  <c r="AH123" i="3"/>
  <c r="AI123" i="3"/>
  <c r="AJ123" i="3"/>
  <c r="AK123" i="3"/>
  <c r="AL123" i="3"/>
  <c r="AM123" i="3"/>
  <c r="AR123" i="3"/>
  <c r="AS123" i="3"/>
  <c r="AT123" i="3"/>
  <c r="AU123" i="3"/>
  <c r="AV123" i="3"/>
  <c r="AW123" i="3"/>
  <c r="AX123" i="3"/>
  <c r="AY123" i="3"/>
  <c r="AZ123" i="3"/>
  <c r="BA123" i="3"/>
  <c r="BB123" i="3"/>
  <c r="BC123" i="3"/>
  <c r="BD123" i="3"/>
  <c r="Z124" i="3"/>
  <c r="AN124" i="3"/>
  <c r="V124" i="3"/>
  <c r="AA124" i="3"/>
  <c r="AB124" i="3"/>
  <c r="AC124" i="3"/>
  <c r="AD124" i="3"/>
  <c r="AE124" i="3"/>
  <c r="AF124" i="3"/>
  <c r="AG124" i="3"/>
  <c r="AH124" i="3"/>
  <c r="AI124" i="3"/>
  <c r="AJ124" i="3"/>
  <c r="AK124" i="3"/>
  <c r="AL124" i="3"/>
  <c r="AM124" i="3"/>
  <c r="AR124" i="3"/>
  <c r="AS124" i="3"/>
  <c r="AT124" i="3"/>
  <c r="AU124" i="3"/>
  <c r="AV124" i="3"/>
  <c r="AW124" i="3"/>
  <c r="AX124" i="3"/>
  <c r="AY124" i="3"/>
  <c r="AZ124" i="3"/>
  <c r="BA124" i="3"/>
  <c r="BB124" i="3"/>
  <c r="BC124" i="3"/>
  <c r="BD124" i="3"/>
  <c r="Z125" i="3"/>
  <c r="AN125" i="3"/>
  <c r="V125" i="3"/>
  <c r="AA125" i="3"/>
  <c r="AB125" i="3"/>
  <c r="AC125" i="3"/>
  <c r="AD125" i="3"/>
  <c r="AE125" i="3"/>
  <c r="AF125" i="3"/>
  <c r="AG125" i="3"/>
  <c r="AH125" i="3"/>
  <c r="AI125" i="3"/>
  <c r="AJ125" i="3"/>
  <c r="AK125" i="3"/>
  <c r="AL125" i="3"/>
  <c r="AM125" i="3"/>
  <c r="AR125" i="3"/>
  <c r="AS125" i="3"/>
  <c r="AT125" i="3"/>
  <c r="AU125" i="3"/>
  <c r="AV125" i="3"/>
  <c r="AW125" i="3"/>
  <c r="AX125" i="3"/>
  <c r="AY125" i="3"/>
  <c r="AZ125" i="3"/>
  <c r="BA125" i="3"/>
  <c r="BB125" i="3"/>
  <c r="BC125" i="3"/>
  <c r="BD125" i="3"/>
  <c r="Z126" i="3"/>
  <c r="AN126" i="3"/>
  <c r="V126" i="3"/>
  <c r="AA126" i="3"/>
  <c r="AB126" i="3"/>
  <c r="AC126" i="3"/>
  <c r="AD126" i="3"/>
  <c r="AE126" i="3"/>
  <c r="AF126" i="3"/>
  <c r="AG126" i="3"/>
  <c r="AH126" i="3"/>
  <c r="AI126" i="3"/>
  <c r="AJ126" i="3"/>
  <c r="AK126" i="3"/>
  <c r="AL126" i="3"/>
  <c r="AM126" i="3"/>
  <c r="AR126" i="3"/>
  <c r="AS126" i="3"/>
  <c r="AT126" i="3"/>
  <c r="AU126" i="3"/>
  <c r="AV126" i="3"/>
  <c r="AW126" i="3"/>
  <c r="AX126" i="3"/>
  <c r="AY126" i="3"/>
  <c r="AZ126" i="3"/>
  <c r="BA126" i="3"/>
  <c r="BB126" i="3"/>
  <c r="BC126" i="3"/>
  <c r="BD126" i="3"/>
  <c r="Z127" i="3"/>
  <c r="AN127" i="3"/>
  <c r="V127" i="3"/>
  <c r="AA127" i="3"/>
  <c r="AB127" i="3"/>
  <c r="AC127" i="3"/>
  <c r="AD127" i="3"/>
  <c r="AE127" i="3"/>
  <c r="AF127" i="3"/>
  <c r="AG127" i="3"/>
  <c r="AH127" i="3"/>
  <c r="AI127" i="3"/>
  <c r="AJ127" i="3"/>
  <c r="AK127" i="3"/>
  <c r="AL127" i="3"/>
  <c r="AM127" i="3"/>
  <c r="AR127" i="3"/>
  <c r="AS127" i="3"/>
  <c r="AT127" i="3"/>
  <c r="AU127" i="3"/>
  <c r="AV127" i="3"/>
  <c r="AW127" i="3"/>
  <c r="AX127" i="3"/>
  <c r="AY127" i="3"/>
  <c r="AZ127" i="3"/>
  <c r="BA127" i="3"/>
  <c r="BB127" i="3"/>
  <c r="BC127" i="3"/>
  <c r="BD127" i="3"/>
  <c r="Z128" i="3"/>
  <c r="AN128" i="3"/>
  <c r="V128" i="3"/>
  <c r="AA128" i="3"/>
  <c r="AB128" i="3"/>
  <c r="AC128" i="3"/>
  <c r="AD128" i="3"/>
  <c r="AE128" i="3"/>
  <c r="AF128" i="3"/>
  <c r="AG128" i="3"/>
  <c r="AH128" i="3"/>
  <c r="AI128" i="3"/>
  <c r="AJ128" i="3"/>
  <c r="AK128" i="3"/>
  <c r="AL128" i="3"/>
  <c r="AM128" i="3"/>
  <c r="AR128" i="3"/>
  <c r="AS128" i="3"/>
  <c r="AT128" i="3"/>
  <c r="AU128" i="3"/>
  <c r="AV128" i="3"/>
  <c r="AW128" i="3"/>
  <c r="AX128" i="3"/>
  <c r="AY128" i="3"/>
  <c r="AZ128" i="3"/>
  <c r="BA128" i="3"/>
  <c r="BB128" i="3"/>
  <c r="BC128" i="3"/>
  <c r="BD128" i="3"/>
  <c r="Z129" i="3"/>
  <c r="AN129" i="3"/>
  <c r="V129" i="3"/>
  <c r="AA129" i="3"/>
  <c r="AB129" i="3"/>
  <c r="AC129" i="3"/>
  <c r="AD129" i="3"/>
  <c r="AE129" i="3"/>
  <c r="AF129" i="3"/>
  <c r="AG129" i="3"/>
  <c r="AH129" i="3"/>
  <c r="AI129" i="3"/>
  <c r="AJ129" i="3"/>
  <c r="AK129" i="3"/>
  <c r="AL129" i="3"/>
  <c r="AM129" i="3"/>
  <c r="AR129" i="3"/>
  <c r="AS129" i="3"/>
  <c r="AT129" i="3"/>
  <c r="AU129" i="3"/>
  <c r="AV129" i="3"/>
  <c r="AW129" i="3"/>
  <c r="AX129" i="3"/>
  <c r="AY129" i="3"/>
  <c r="AZ129" i="3"/>
  <c r="BA129" i="3"/>
  <c r="BB129" i="3"/>
  <c r="BC129" i="3"/>
  <c r="BD129" i="3"/>
  <c r="Z130" i="3"/>
  <c r="AN130" i="3"/>
  <c r="V130" i="3"/>
  <c r="AA130" i="3"/>
  <c r="AB130" i="3"/>
  <c r="AC130" i="3"/>
  <c r="AD130" i="3"/>
  <c r="AE130" i="3"/>
  <c r="AF130" i="3"/>
  <c r="AG130" i="3"/>
  <c r="AH130" i="3"/>
  <c r="AI130" i="3"/>
  <c r="AJ130" i="3"/>
  <c r="AK130" i="3"/>
  <c r="AL130" i="3"/>
  <c r="AM130" i="3"/>
  <c r="AR130" i="3"/>
  <c r="AS130" i="3"/>
  <c r="AT130" i="3"/>
  <c r="AU130" i="3"/>
  <c r="AV130" i="3"/>
  <c r="AW130" i="3"/>
  <c r="AX130" i="3"/>
  <c r="AY130" i="3"/>
  <c r="AZ130" i="3"/>
  <c r="BA130" i="3"/>
  <c r="BB130" i="3"/>
  <c r="BC130" i="3"/>
  <c r="BD130" i="3"/>
  <c r="Z131" i="3"/>
  <c r="AN131" i="3"/>
  <c r="V131" i="3"/>
  <c r="AA131" i="3"/>
  <c r="AB131" i="3"/>
  <c r="AC131" i="3"/>
  <c r="AD131" i="3"/>
  <c r="AE131" i="3"/>
  <c r="AF131" i="3"/>
  <c r="AG131" i="3"/>
  <c r="AH131" i="3"/>
  <c r="AI131" i="3"/>
  <c r="AJ131" i="3"/>
  <c r="AK131" i="3"/>
  <c r="AL131" i="3"/>
  <c r="AM131" i="3"/>
  <c r="AR131" i="3"/>
  <c r="AS131" i="3"/>
  <c r="AT131" i="3"/>
  <c r="AU131" i="3"/>
  <c r="AV131" i="3"/>
  <c r="AW131" i="3"/>
  <c r="AX131" i="3"/>
  <c r="AY131" i="3"/>
  <c r="AZ131" i="3"/>
  <c r="BA131" i="3"/>
  <c r="BB131" i="3"/>
  <c r="BC131" i="3"/>
  <c r="BD131" i="3"/>
  <c r="Z132" i="3"/>
  <c r="AN132" i="3"/>
  <c r="V132" i="3"/>
  <c r="AA132" i="3"/>
  <c r="AB132" i="3"/>
  <c r="AC132" i="3"/>
  <c r="AD132" i="3"/>
  <c r="AE132" i="3"/>
  <c r="AF132" i="3"/>
  <c r="AG132" i="3"/>
  <c r="AH132" i="3"/>
  <c r="AI132" i="3"/>
  <c r="AJ132" i="3"/>
  <c r="AK132" i="3"/>
  <c r="AL132" i="3"/>
  <c r="AM132" i="3"/>
  <c r="AR132" i="3"/>
  <c r="AS132" i="3"/>
  <c r="AT132" i="3"/>
  <c r="AU132" i="3"/>
  <c r="AV132" i="3"/>
  <c r="AW132" i="3"/>
  <c r="AX132" i="3"/>
  <c r="AY132" i="3"/>
  <c r="AZ132" i="3"/>
  <c r="BA132" i="3"/>
  <c r="BB132" i="3"/>
  <c r="BC132" i="3"/>
  <c r="BD132" i="3"/>
  <c r="Z133" i="3"/>
  <c r="AN133" i="3"/>
  <c r="V133" i="3"/>
  <c r="AA133" i="3"/>
  <c r="AB133" i="3"/>
  <c r="AC133" i="3"/>
  <c r="AD133" i="3"/>
  <c r="AE133" i="3"/>
  <c r="AF133" i="3"/>
  <c r="AG133" i="3"/>
  <c r="AH133" i="3"/>
  <c r="AI133" i="3"/>
  <c r="AJ133" i="3"/>
  <c r="AK133" i="3"/>
  <c r="AL133" i="3"/>
  <c r="AM133" i="3"/>
  <c r="AR133" i="3"/>
  <c r="AS133" i="3"/>
  <c r="AT133" i="3"/>
  <c r="AU133" i="3"/>
  <c r="AV133" i="3"/>
  <c r="AW133" i="3"/>
  <c r="AX133" i="3"/>
  <c r="AY133" i="3"/>
  <c r="AZ133" i="3"/>
  <c r="BA133" i="3"/>
  <c r="BB133" i="3"/>
  <c r="BC133" i="3"/>
  <c r="BD133" i="3"/>
  <c r="Z134" i="3"/>
  <c r="AN134" i="3"/>
  <c r="V134" i="3"/>
  <c r="AA134" i="3"/>
  <c r="AB134" i="3"/>
  <c r="AC134" i="3"/>
  <c r="AD134" i="3"/>
  <c r="AE134" i="3"/>
  <c r="AF134" i="3"/>
  <c r="AG134" i="3"/>
  <c r="AH134" i="3"/>
  <c r="AI134" i="3"/>
  <c r="AJ134" i="3"/>
  <c r="AK134" i="3"/>
  <c r="AL134" i="3"/>
  <c r="AM134" i="3"/>
  <c r="AR134" i="3"/>
  <c r="AS134" i="3"/>
  <c r="AT134" i="3"/>
  <c r="AU134" i="3"/>
  <c r="AV134" i="3"/>
  <c r="AW134" i="3"/>
  <c r="AX134" i="3"/>
  <c r="AY134" i="3"/>
  <c r="AZ134" i="3"/>
  <c r="BA134" i="3"/>
  <c r="BB134" i="3"/>
  <c r="BC134" i="3"/>
  <c r="BD134" i="3"/>
  <c r="Z135" i="3"/>
  <c r="AA135" i="3"/>
  <c r="AB135" i="3"/>
  <c r="AC135" i="3"/>
  <c r="AD135" i="3"/>
  <c r="AE135" i="3"/>
  <c r="AF135" i="3"/>
  <c r="AG135" i="3"/>
  <c r="AH135" i="3"/>
  <c r="AI135" i="3"/>
  <c r="AJ135" i="3"/>
  <c r="AK135" i="3"/>
  <c r="AL135" i="3"/>
  <c r="AM135" i="3"/>
  <c r="AN135" i="3"/>
  <c r="AR135" i="3"/>
  <c r="AS135" i="3"/>
  <c r="AT135" i="3"/>
  <c r="AU135" i="3"/>
  <c r="AV135" i="3"/>
  <c r="AW135" i="3"/>
  <c r="AX135" i="3"/>
  <c r="AY135" i="3"/>
  <c r="AZ135" i="3"/>
  <c r="BA135" i="3"/>
  <c r="BB135" i="3"/>
  <c r="BC135" i="3"/>
  <c r="BD135" i="3"/>
  <c r="Z136" i="3"/>
  <c r="AN136" i="3"/>
  <c r="V136" i="3"/>
  <c r="AA136" i="3"/>
  <c r="AB136" i="3"/>
  <c r="AC136" i="3"/>
  <c r="AD136" i="3"/>
  <c r="AE136" i="3"/>
  <c r="AF136" i="3"/>
  <c r="AG136" i="3"/>
  <c r="AH136" i="3"/>
  <c r="AI136" i="3"/>
  <c r="AJ136" i="3"/>
  <c r="AK136" i="3"/>
  <c r="AL136" i="3"/>
  <c r="AM136" i="3"/>
  <c r="AR136" i="3"/>
  <c r="AS136" i="3"/>
  <c r="AT136" i="3"/>
  <c r="AU136" i="3"/>
  <c r="AV136" i="3"/>
  <c r="AW136" i="3"/>
  <c r="AX136" i="3"/>
  <c r="AY136" i="3"/>
  <c r="AZ136" i="3"/>
  <c r="BA136" i="3"/>
  <c r="BB136" i="3"/>
  <c r="BC136" i="3"/>
  <c r="BD136" i="3"/>
  <c r="Z137" i="3"/>
  <c r="AN137" i="3"/>
  <c r="V137" i="3"/>
  <c r="AA137" i="3"/>
  <c r="AB137" i="3"/>
  <c r="AC137" i="3"/>
  <c r="AD137" i="3"/>
  <c r="AE137" i="3"/>
  <c r="AF137" i="3"/>
  <c r="AG137" i="3"/>
  <c r="AH137" i="3"/>
  <c r="AI137" i="3"/>
  <c r="AJ137" i="3"/>
  <c r="AK137" i="3"/>
  <c r="AL137" i="3"/>
  <c r="AM137" i="3"/>
  <c r="AR137" i="3"/>
  <c r="AS137" i="3"/>
  <c r="AT137" i="3"/>
  <c r="AU137" i="3"/>
  <c r="AV137" i="3"/>
  <c r="AW137" i="3"/>
  <c r="AX137" i="3"/>
  <c r="AY137" i="3"/>
  <c r="AZ137" i="3"/>
  <c r="BA137" i="3"/>
  <c r="BB137" i="3"/>
  <c r="BC137" i="3"/>
  <c r="BD137" i="3"/>
  <c r="Z138" i="3"/>
  <c r="AA138" i="3"/>
  <c r="AB138" i="3"/>
  <c r="AC138" i="3"/>
  <c r="AD138" i="3"/>
  <c r="AE138" i="3"/>
  <c r="AF138" i="3"/>
  <c r="AG138" i="3"/>
  <c r="AH138" i="3"/>
  <c r="AI138" i="3"/>
  <c r="AJ138" i="3"/>
  <c r="AK138" i="3"/>
  <c r="AL138" i="3"/>
  <c r="AM138" i="3"/>
  <c r="AN138" i="3"/>
  <c r="AR138" i="3"/>
  <c r="AS138" i="3"/>
  <c r="AT138" i="3"/>
  <c r="AU138" i="3"/>
  <c r="AV138" i="3"/>
  <c r="AW138" i="3"/>
  <c r="AX138" i="3"/>
  <c r="AY138" i="3"/>
  <c r="AZ138" i="3"/>
  <c r="BA138" i="3"/>
  <c r="BB138" i="3"/>
  <c r="BC138" i="3"/>
  <c r="BD138" i="3"/>
  <c r="Z139" i="3"/>
  <c r="AA139" i="3"/>
  <c r="AB139" i="3"/>
  <c r="AC139" i="3"/>
  <c r="AD139" i="3"/>
  <c r="AE139" i="3"/>
  <c r="AF139" i="3"/>
  <c r="AG139" i="3"/>
  <c r="AH139" i="3"/>
  <c r="AI139" i="3"/>
  <c r="AJ139" i="3"/>
  <c r="AK139" i="3"/>
  <c r="AL139" i="3"/>
  <c r="AM139" i="3"/>
  <c r="AN139" i="3"/>
  <c r="AR139" i="3"/>
  <c r="AS139" i="3"/>
  <c r="AT139" i="3"/>
  <c r="AU139" i="3"/>
  <c r="AV139" i="3"/>
  <c r="AW139" i="3"/>
  <c r="AX139" i="3"/>
  <c r="AY139" i="3"/>
  <c r="AZ139" i="3"/>
  <c r="BA139" i="3"/>
  <c r="BB139" i="3"/>
  <c r="BC139" i="3"/>
  <c r="BD139" i="3"/>
  <c r="Z140" i="3"/>
  <c r="AN140" i="3"/>
  <c r="V140" i="3"/>
  <c r="AA140" i="3"/>
  <c r="AB140" i="3"/>
  <c r="AC140" i="3"/>
  <c r="AD140" i="3"/>
  <c r="AE140" i="3"/>
  <c r="AF140" i="3"/>
  <c r="AG140" i="3"/>
  <c r="AH140" i="3"/>
  <c r="AI140" i="3"/>
  <c r="AJ140" i="3"/>
  <c r="AK140" i="3"/>
  <c r="AL140" i="3"/>
  <c r="AM140" i="3"/>
  <c r="AR140" i="3"/>
  <c r="AS140" i="3"/>
  <c r="AT140" i="3"/>
  <c r="AU140" i="3"/>
  <c r="AV140" i="3"/>
  <c r="AW140" i="3"/>
  <c r="AX140" i="3"/>
  <c r="AY140" i="3"/>
  <c r="AZ140" i="3"/>
  <c r="BA140" i="3"/>
  <c r="BB140" i="3"/>
  <c r="BC140" i="3"/>
  <c r="BD140" i="3"/>
  <c r="Z141" i="3"/>
  <c r="AN141" i="3"/>
  <c r="V141" i="3"/>
  <c r="AA141" i="3"/>
  <c r="AB141" i="3"/>
  <c r="AC141" i="3"/>
  <c r="AD141" i="3"/>
  <c r="AE141" i="3"/>
  <c r="AF141" i="3"/>
  <c r="AG141" i="3"/>
  <c r="AH141" i="3"/>
  <c r="AI141" i="3"/>
  <c r="AJ141" i="3"/>
  <c r="AK141" i="3"/>
  <c r="AL141" i="3"/>
  <c r="AM141" i="3"/>
  <c r="AR141" i="3"/>
  <c r="AS141" i="3"/>
  <c r="AT141" i="3"/>
  <c r="AU141" i="3"/>
  <c r="AV141" i="3"/>
  <c r="AW141" i="3"/>
  <c r="AX141" i="3"/>
  <c r="AY141" i="3"/>
  <c r="AZ141" i="3"/>
  <c r="BA141" i="3"/>
  <c r="BB141" i="3"/>
  <c r="BC141" i="3"/>
  <c r="BD141" i="3"/>
  <c r="Z142" i="3"/>
  <c r="AN142" i="3"/>
  <c r="V142" i="3"/>
  <c r="AA142" i="3"/>
  <c r="AB142" i="3"/>
  <c r="AC142" i="3"/>
  <c r="AD142" i="3"/>
  <c r="AE142" i="3"/>
  <c r="AF142" i="3"/>
  <c r="AG142" i="3"/>
  <c r="AH142" i="3"/>
  <c r="AI142" i="3"/>
  <c r="AJ142" i="3"/>
  <c r="AK142" i="3"/>
  <c r="AL142" i="3"/>
  <c r="AM142" i="3"/>
  <c r="AR142" i="3"/>
  <c r="AS142" i="3"/>
  <c r="AT142" i="3"/>
  <c r="AU142" i="3"/>
  <c r="AV142" i="3"/>
  <c r="AW142" i="3"/>
  <c r="AX142" i="3"/>
  <c r="AY142" i="3"/>
  <c r="AZ142" i="3"/>
  <c r="BA142" i="3"/>
  <c r="BB142" i="3"/>
  <c r="BC142" i="3"/>
  <c r="BD142" i="3"/>
  <c r="Z143" i="3"/>
  <c r="AN143" i="3"/>
  <c r="V143" i="3"/>
  <c r="AA143" i="3"/>
  <c r="AB143" i="3"/>
  <c r="AC143" i="3"/>
  <c r="AD143" i="3"/>
  <c r="AE143" i="3"/>
  <c r="AF143" i="3"/>
  <c r="AG143" i="3"/>
  <c r="AH143" i="3"/>
  <c r="AI143" i="3"/>
  <c r="AJ143" i="3"/>
  <c r="AK143" i="3"/>
  <c r="AL143" i="3"/>
  <c r="AM143" i="3"/>
  <c r="AR143" i="3"/>
  <c r="AS143" i="3"/>
  <c r="AT143" i="3"/>
  <c r="AU143" i="3"/>
  <c r="AV143" i="3"/>
  <c r="AW143" i="3"/>
  <c r="AX143" i="3"/>
  <c r="AY143" i="3"/>
  <c r="AZ143" i="3"/>
  <c r="BA143" i="3"/>
  <c r="BB143" i="3"/>
  <c r="BC143" i="3"/>
  <c r="BD143" i="3"/>
  <c r="Z144" i="3"/>
  <c r="AN144" i="3"/>
  <c r="V144" i="3"/>
  <c r="AA144" i="3"/>
  <c r="AB144" i="3"/>
  <c r="AC144" i="3"/>
  <c r="AD144" i="3"/>
  <c r="AE144" i="3"/>
  <c r="AF144" i="3"/>
  <c r="AG144" i="3"/>
  <c r="AH144" i="3"/>
  <c r="AI144" i="3"/>
  <c r="AJ144" i="3"/>
  <c r="AK144" i="3"/>
  <c r="AL144" i="3"/>
  <c r="AM144" i="3"/>
  <c r="AR144" i="3"/>
  <c r="AS144" i="3"/>
  <c r="AT144" i="3"/>
  <c r="AU144" i="3"/>
  <c r="AV144" i="3"/>
  <c r="AW144" i="3"/>
  <c r="AX144" i="3"/>
  <c r="AY144" i="3"/>
  <c r="AZ144" i="3"/>
  <c r="BA144" i="3"/>
  <c r="BB144" i="3"/>
  <c r="BC144" i="3"/>
  <c r="BD144" i="3"/>
  <c r="Z145" i="3"/>
  <c r="AN145" i="3"/>
  <c r="V145" i="3"/>
  <c r="AA145" i="3"/>
  <c r="AB145" i="3"/>
  <c r="AC145" i="3"/>
  <c r="AD145" i="3"/>
  <c r="AE145" i="3"/>
  <c r="AF145" i="3"/>
  <c r="AG145" i="3"/>
  <c r="AH145" i="3"/>
  <c r="AI145" i="3"/>
  <c r="AJ145" i="3"/>
  <c r="AK145" i="3"/>
  <c r="AL145" i="3"/>
  <c r="AM145" i="3"/>
  <c r="AR145" i="3"/>
  <c r="AS145" i="3"/>
  <c r="AT145" i="3"/>
  <c r="AU145" i="3"/>
  <c r="AV145" i="3"/>
  <c r="AW145" i="3"/>
  <c r="AX145" i="3"/>
  <c r="AY145" i="3"/>
  <c r="AZ145" i="3"/>
  <c r="BA145" i="3"/>
  <c r="BB145" i="3"/>
  <c r="BC145" i="3"/>
  <c r="BD145" i="3"/>
  <c r="Z146" i="3"/>
  <c r="AN146" i="3"/>
  <c r="V146" i="3"/>
  <c r="AA146" i="3"/>
  <c r="AB146" i="3"/>
  <c r="AC146" i="3"/>
  <c r="AD146" i="3"/>
  <c r="AE146" i="3"/>
  <c r="AF146" i="3"/>
  <c r="AG146" i="3"/>
  <c r="AH146" i="3"/>
  <c r="AI146" i="3"/>
  <c r="AJ146" i="3"/>
  <c r="AK146" i="3"/>
  <c r="AL146" i="3"/>
  <c r="AM146" i="3"/>
  <c r="AR146" i="3"/>
  <c r="AS146" i="3"/>
  <c r="AT146" i="3"/>
  <c r="AU146" i="3"/>
  <c r="AV146" i="3"/>
  <c r="AW146" i="3"/>
  <c r="AX146" i="3"/>
  <c r="AY146" i="3"/>
  <c r="AZ146" i="3"/>
  <c r="BA146" i="3"/>
  <c r="BB146" i="3"/>
  <c r="BC146" i="3"/>
  <c r="BD146" i="3"/>
  <c r="Z147" i="3"/>
  <c r="AN147" i="3"/>
  <c r="V147" i="3"/>
  <c r="AA147" i="3"/>
  <c r="AB147" i="3"/>
  <c r="AC147" i="3"/>
  <c r="AD147" i="3"/>
  <c r="AE147" i="3"/>
  <c r="AF147" i="3"/>
  <c r="AG147" i="3"/>
  <c r="AH147" i="3"/>
  <c r="AI147" i="3"/>
  <c r="AJ147" i="3"/>
  <c r="AK147" i="3"/>
  <c r="AL147" i="3"/>
  <c r="AM147" i="3"/>
  <c r="AR147" i="3"/>
  <c r="AS147" i="3"/>
  <c r="AT147" i="3"/>
  <c r="AU147" i="3"/>
  <c r="AV147" i="3"/>
  <c r="AW147" i="3"/>
  <c r="AX147" i="3"/>
  <c r="AY147" i="3"/>
  <c r="AZ147" i="3"/>
  <c r="BA147" i="3"/>
  <c r="BB147" i="3"/>
  <c r="BC147" i="3"/>
  <c r="BD147" i="3"/>
  <c r="Z148" i="3"/>
  <c r="AN148" i="3"/>
  <c r="V148" i="3"/>
  <c r="AA148" i="3"/>
  <c r="AB148" i="3"/>
  <c r="AC148" i="3"/>
  <c r="AD148" i="3"/>
  <c r="AE148" i="3"/>
  <c r="AF148" i="3"/>
  <c r="AG148" i="3"/>
  <c r="AH148" i="3"/>
  <c r="AI148" i="3"/>
  <c r="AJ148" i="3"/>
  <c r="AK148" i="3"/>
  <c r="AL148" i="3"/>
  <c r="AM148" i="3"/>
  <c r="AR148" i="3"/>
  <c r="AS148" i="3"/>
  <c r="AT148" i="3"/>
  <c r="AU148" i="3"/>
  <c r="AV148" i="3"/>
  <c r="AW148" i="3"/>
  <c r="AX148" i="3"/>
  <c r="AY148" i="3"/>
  <c r="AZ148" i="3"/>
  <c r="BA148" i="3"/>
  <c r="BB148" i="3"/>
  <c r="BC148" i="3"/>
  <c r="BD148" i="3"/>
  <c r="Z149" i="3"/>
  <c r="AN149" i="3"/>
  <c r="V149" i="3"/>
  <c r="AA149" i="3"/>
  <c r="AB149" i="3"/>
  <c r="AC149" i="3"/>
  <c r="AD149" i="3"/>
  <c r="AE149" i="3"/>
  <c r="AF149" i="3"/>
  <c r="AG149" i="3"/>
  <c r="AH149" i="3"/>
  <c r="AI149" i="3"/>
  <c r="AJ149" i="3"/>
  <c r="AK149" i="3"/>
  <c r="AL149" i="3"/>
  <c r="AM149" i="3"/>
  <c r="AR149" i="3"/>
  <c r="AS149" i="3"/>
  <c r="AT149" i="3"/>
  <c r="AU149" i="3"/>
  <c r="AV149" i="3"/>
  <c r="AW149" i="3"/>
  <c r="AX149" i="3"/>
  <c r="AY149" i="3"/>
  <c r="AZ149" i="3"/>
  <c r="BA149" i="3"/>
  <c r="BB149" i="3"/>
  <c r="BC149" i="3"/>
  <c r="BD149" i="3"/>
  <c r="Z150" i="3"/>
  <c r="AA150" i="3"/>
  <c r="AB150" i="3"/>
  <c r="AC150" i="3"/>
  <c r="AD150" i="3"/>
  <c r="AE150" i="3"/>
  <c r="AF150" i="3"/>
  <c r="AG150" i="3"/>
  <c r="AH150" i="3"/>
  <c r="AI150" i="3"/>
  <c r="AJ150" i="3"/>
  <c r="AK150" i="3"/>
  <c r="AL150" i="3"/>
  <c r="AM150" i="3"/>
  <c r="AN150" i="3"/>
  <c r="AR150" i="3"/>
  <c r="AS150" i="3"/>
  <c r="AT150" i="3"/>
  <c r="AU150" i="3"/>
  <c r="AV150" i="3"/>
  <c r="AW150" i="3"/>
  <c r="AX150" i="3"/>
  <c r="AY150" i="3"/>
  <c r="AZ150" i="3"/>
  <c r="BA150" i="3"/>
  <c r="BB150" i="3"/>
  <c r="BC150" i="3"/>
  <c r="BD150" i="3"/>
  <c r="Z151" i="3"/>
  <c r="AN151" i="3"/>
  <c r="V151" i="3"/>
  <c r="AA151" i="3"/>
  <c r="AB151" i="3"/>
  <c r="AC151" i="3"/>
  <c r="AD151" i="3"/>
  <c r="AE151" i="3"/>
  <c r="AF151" i="3"/>
  <c r="AG151" i="3"/>
  <c r="AH151" i="3"/>
  <c r="AI151" i="3"/>
  <c r="AJ151" i="3"/>
  <c r="AK151" i="3"/>
  <c r="AL151" i="3"/>
  <c r="AM151" i="3"/>
  <c r="AR151" i="3"/>
  <c r="AS151" i="3"/>
  <c r="AT151" i="3"/>
  <c r="AU151" i="3"/>
  <c r="AV151" i="3"/>
  <c r="AW151" i="3"/>
  <c r="AX151" i="3"/>
  <c r="AY151" i="3"/>
  <c r="AZ151" i="3"/>
  <c r="BA151" i="3"/>
  <c r="BB151" i="3"/>
  <c r="BC151" i="3"/>
  <c r="BD151" i="3"/>
  <c r="Z152" i="3"/>
  <c r="AN152" i="3"/>
  <c r="V152" i="3"/>
  <c r="AA152" i="3"/>
  <c r="AB152" i="3"/>
  <c r="AC152" i="3"/>
  <c r="AD152" i="3"/>
  <c r="AE152" i="3"/>
  <c r="AF152" i="3"/>
  <c r="AG152" i="3"/>
  <c r="AH152" i="3"/>
  <c r="AI152" i="3"/>
  <c r="AJ152" i="3"/>
  <c r="AK152" i="3"/>
  <c r="AL152" i="3"/>
  <c r="AM152" i="3"/>
  <c r="AR152" i="3"/>
  <c r="AS152" i="3"/>
  <c r="AT152" i="3"/>
  <c r="AU152" i="3"/>
  <c r="AV152" i="3"/>
  <c r="AW152" i="3"/>
  <c r="AX152" i="3"/>
  <c r="AY152" i="3"/>
  <c r="AZ152" i="3"/>
  <c r="BA152" i="3"/>
  <c r="BB152" i="3"/>
  <c r="BC152" i="3"/>
  <c r="BD152" i="3"/>
  <c r="Z153" i="3"/>
  <c r="AN153" i="3"/>
  <c r="V153" i="3"/>
  <c r="AA153" i="3"/>
  <c r="AB153" i="3"/>
  <c r="AC153" i="3"/>
  <c r="AD153" i="3"/>
  <c r="AE153" i="3"/>
  <c r="AF153" i="3"/>
  <c r="AG153" i="3"/>
  <c r="AH153" i="3"/>
  <c r="AI153" i="3"/>
  <c r="AJ153" i="3"/>
  <c r="AK153" i="3"/>
  <c r="AL153" i="3"/>
  <c r="AM153" i="3"/>
  <c r="AR153" i="3"/>
  <c r="AS153" i="3"/>
  <c r="AT153" i="3"/>
  <c r="AU153" i="3"/>
  <c r="AV153" i="3"/>
  <c r="AW153" i="3"/>
  <c r="AX153" i="3"/>
  <c r="AY153" i="3"/>
  <c r="AZ153" i="3"/>
  <c r="BA153" i="3"/>
  <c r="BB153" i="3"/>
  <c r="BC153" i="3"/>
  <c r="BD153" i="3"/>
  <c r="Z154" i="3"/>
  <c r="AN154" i="3"/>
  <c r="V154" i="3"/>
  <c r="AA154" i="3"/>
  <c r="AB154" i="3"/>
  <c r="AC154" i="3"/>
  <c r="AD154" i="3"/>
  <c r="AE154" i="3"/>
  <c r="AF154" i="3"/>
  <c r="AG154" i="3"/>
  <c r="AH154" i="3"/>
  <c r="AI154" i="3"/>
  <c r="AJ154" i="3"/>
  <c r="AK154" i="3"/>
  <c r="AL154" i="3"/>
  <c r="AM154" i="3"/>
  <c r="AR154" i="3"/>
  <c r="AS154" i="3"/>
  <c r="AT154" i="3"/>
  <c r="AU154" i="3"/>
  <c r="AV154" i="3"/>
  <c r="AW154" i="3"/>
  <c r="AX154" i="3"/>
  <c r="AY154" i="3"/>
  <c r="AZ154" i="3"/>
  <c r="BA154" i="3"/>
  <c r="BB154" i="3"/>
  <c r="BC154" i="3"/>
  <c r="BD154" i="3"/>
  <c r="Z155" i="3"/>
  <c r="AB155" i="3"/>
  <c r="AC155" i="3"/>
  <c r="AD155" i="3"/>
  <c r="AE155" i="3"/>
  <c r="AF155" i="3"/>
  <c r="AG155" i="3"/>
  <c r="AH155" i="3"/>
  <c r="AI155" i="3"/>
  <c r="AJ155" i="3"/>
  <c r="AK155" i="3"/>
  <c r="AL155" i="3"/>
  <c r="AN155" i="3"/>
  <c r="AR155" i="3"/>
  <c r="AS155" i="3"/>
  <c r="AT155" i="3"/>
  <c r="AU155" i="3"/>
  <c r="AV155" i="3"/>
  <c r="AW155" i="3"/>
  <c r="AX155" i="3"/>
  <c r="AY155" i="3"/>
  <c r="AZ155" i="3"/>
  <c r="BA155" i="3"/>
  <c r="BB155" i="3"/>
  <c r="BC155" i="3"/>
  <c r="BD155" i="3"/>
  <c r="Z156" i="3"/>
  <c r="AN156" i="3"/>
  <c r="V156" i="3"/>
  <c r="AA156" i="3"/>
  <c r="AB156" i="3"/>
  <c r="AC156" i="3"/>
  <c r="AD156" i="3"/>
  <c r="AE156" i="3"/>
  <c r="AF156" i="3"/>
  <c r="AG156" i="3"/>
  <c r="AH156" i="3"/>
  <c r="AI156" i="3"/>
  <c r="AJ156" i="3"/>
  <c r="AK156" i="3"/>
  <c r="AL156" i="3"/>
  <c r="AM156" i="3"/>
  <c r="AR156" i="3"/>
  <c r="AS156" i="3"/>
  <c r="AT156" i="3"/>
  <c r="AU156" i="3"/>
  <c r="AV156" i="3"/>
  <c r="AW156" i="3"/>
  <c r="AX156" i="3"/>
  <c r="AY156" i="3"/>
  <c r="AZ156" i="3"/>
  <c r="BA156" i="3"/>
  <c r="BB156" i="3"/>
  <c r="BC156" i="3"/>
  <c r="BD156" i="3"/>
  <c r="Z157" i="3"/>
  <c r="AN157" i="3"/>
  <c r="V157" i="3"/>
  <c r="AA157" i="3"/>
  <c r="AB157" i="3"/>
  <c r="AC157" i="3"/>
  <c r="AD157" i="3"/>
  <c r="AE157" i="3"/>
  <c r="AF157" i="3"/>
  <c r="AG157" i="3"/>
  <c r="AH157" i="3"/>
  <c r="AI157" i="3"/>
  <c r="AJ157" i="3"/>
  <c r="AK157" i="3"/>
  <c r="AL157" i="3"/>
  <c r="AM157" i="3"/>
  <c r="AR157" i="3"/>
  <c r="AS157" i="3"/>
  <c r="AT157" i="3"/>
  <c r="AU157" i="3"/>
  <c r="AV157" i="3"/>
  <c r="AW157" i="3"/>
  <c r="AX157" i="3"/>
  <c r="AY157" i="3"/>
  <c r="AZ157" i="3"/>
  <c r="BA157" i="3"/>
  <c r="BB157" i="3"/>
  <c r="BC157" i="3"/>
  <c r="BD157" i="3"/>
  <c r="Z158" i="3"/>
  <c r="AN158" i="3"/>
  <c r="V158" i="3"/>
  <c r="AA158" i="3"/>
  <c r="AB158" i="3"/>
  <c r="AC158" i="3"/>
  <c r="AD158" i="3"/>
  <c r="AE158" i="3"/>
  <c r="AF158" i="3"/>
  <c r="AG158" i="3"/>
  <c r="AH158" i="3"/>
  <c r="AI158" i="3"/>
  <c r="AJ158" i="3"/>
  <c r="AK158" i="3"/>
  <c r="AL158" i="3"/>
  <c r="AM158" i="3"/>
  <c r="AR158" i="3"/>
  <c r="AS158" i="3"/>
  <c r="AT158" i="3"/>
  <c r="AU158" i="3"/>
  <c r="AV158" i="3"/>
  <c r="AW158" i="3"/>
  <c r="AX158" i="3"/>
  <c r="AY158" i="3"/>
  <c r="AZ158" i="3"/>
  <c r="BA158" i="3"/>
  <c r="BB158" i="3"/>
  <c r="BC158" i="3"/>
  <c r="BD158" i="3"/>
  <c r="Z159" i="3"/>
  <c r="AN159" i="3"/>
  <c r="V159" i="3"/>
  <c r="AA159" i="3"/>
  <c r="AB159" i="3"/>
  <c r="AC159" i="3"/>
  <c r="AD159" i="3"/>
  <c r="AE159" i="3"/>
  <c r="AF159" i="3"/>
  <c r="AG159" i="3"/>
  <c r="AH159" i="3"/>
  <c r="AI159" i="3"/>
  <c r="AJ159" i="3"/>
  <c r="AK159" i="3"/>
  <c r="AL159" i="3"/>
  <c r="AM159" i="3"/>
  <c r="AR159" i="3"/>
  <c r="AS159" i="3"/>
  <c r="AT159" i="3"/>
  <c r="AU159" i="3"/>
  <c r="AV159" i="3"/>
  <c r="AW159" i="3"/>
  <c r="AX159" i="3"/>
  <c r="AY159" i="3"/>
  <c r="AZ159" i="3"/>
  <c r="BA159" i="3"/>
  <c r="BB159" i="3"/>
  <c r="BC159" i="3"/>
  <c r="BD159" i="3"/>
  <c r="Z160" i="3"/>
  <c r="AN160" i="3"/>
  <c r="V160" i="3"/>
  <c r="AA160" i="3"/>
  <c r="AB160" i="3"/>
  <c r="AC160" i="3"/>
  <c r="AD160" i="3"/>
  <c r="AE160" i="3"/>
  <c r="AF160" i="3"/>
  <c r="AG160" i="3"/>
  <c r="AH160" i="3"/>
  <c r="AI160" i="3"/>
  <c r="AJ160" i="3"/>
  <c r="AK160" i="3"/>
  <c r="AL160" i="3"/>
  <c r="AM160" i="3"/>
  <c r="AR160" i="3"/>
  <c r="AS160" i="3"/>
  <c r="AT160" i="3"/>
  <c r="AU160" i="3"/>
  <c r="AV160" i="3"/>
  <c r="AW160" i="3"/>
  <c r="AX160" i="3"/>
  <c r="AY160" i="3"/>
  <c r="AZ160" i="3"/>
  <c r="BA160" i="3"/>
  <c r="BB160" i="3"/>
  <c r="BC160" i="3"/>
  <c r="BD160" i="3"/>
  <c r="Z161" i="3"/>
  <c r="AN161" i="3"/>
  <c r="V161" i="3"/>
  <c r="AA161" i="3"/>
  <c r="AB161" i="3"/>
  <c r="AC161" i="3"/>
  <c r="AD161" i="3"/>
  <c r="AE161" i="3"/>
  <c r="AF161" i="3"/>
  <c r="AG161" i="3"/>
  <c r="AH161" i="3"/>
  <c r="AI161" i="3"/>
  <c r="AJ161" i="3"/>
  <c r="AK161" i="3"/>
  <c r="AL161" i="3"/>
  <c r="AM161" i="3"/>
  <c r="AR161" i="3"/>
  <c r="AS161" i="3"/>
  <c r="AT161" i="3"/>
  <c r="AU161" i="3"/>
  <c r="AV161" i="3"/>
  <c r="AW161" i="3"/>
  <c r="AX161" i="3"/>
  <c r="AY161" i="3"/>
  <c r="AZ161" i="3"/>
  <c r="BA161" i="3"/>
  <c r="BB161" i="3"/>
  <c r="BC161" i="3"/>
  <c r="BD161" i="3"/>
  <c r="Z162" i="3"/>
  <c r="AN162" i="3"/>
  <c r="V162" i="3"/>
  <c r="AA162" i="3"/>
  <c r="AB162" i="3"/>
  <c r="AC162" i="3"/>
  <c r="AD162" i="3"/>
  <c r="AE162" i="3"/>
  <c r="AF162" i="3"/>
  <c r="AG162" i="3"/>
  <c r="AH162" i="3"/>
  <c r="AI162" i="3"/>
  <c r="AJ162" i="3"/>
  <c r="AK162" i="3"/>
  <c r="AL162" i="3"/>
  <c r="AM162" i="3"/>
  <c r="AR162" i="3"/>
  <c r="AS162" i="3"/>
  <c r="AT162" i="3"/>
  <c r="AU162" i="3"/>
  <c r="AV162" i="3"/>
  <c r="AW162" i="3"/>
  <c r="AX162" i="3"/>
  <c r="AY162" i="3"/>
  <c r="AZ162" i="3"/>
  <c r="BA162" i="3"/>
  <c r="BB162" i="3"/>
  <c r="BC162" i="3"/>
  <c r="BD162" i="3"/>
  <c r="Z163" i="3"/>
  <c r="AN163" i="3"/>
  <c r="V163" i="3"/>
  <c r="AA163" i="3"/>
  <c r="AB163" i="3"/>
  <c r="AC163" i="3"/>
  <c r="AD163" i="3"/>
  <c r="AE163" i="3"/>
  <c r="AF163" i="3"/>
  <c r="AG163" i="3"/>
  <c r="AH163" i="3"/>
  <c r="AI163" i="3"/>
  <c r="AJ163" i="3"/>
  <c r="AK163" i="3"/>
  <c r="AL163" i="3"/>
  <c r="AM163" i="3"/>
  <c r="AR163" i="3"/>
  <c r="AS163" i="3"/>
  <c r="AT163" i="3"/>
  <c r="AU163" i="3"/>
  <c r="AV163" i="3"/>
  <c r="AW163" i="3"/>
  <c r="AX163" i="3"/>
  <c r="AY163" i="3"/>
  <c r="AZ163" i="3"/>
  <c r="BA163" i="3"/>
  <c r="BB163" i="3"/>
  <c r="BC163" i="3"/>
  <c r="BD163" i="3"/>
  <c r="Z164" i="3"/>
  <c r="AN164" i="3"/>
  <c r="V164" i="3"/>
  <c r="AA164" i="3"/>
  <c r="AB164" i="3"/>
  <c r="AC164" i="3"/>
  <c r="AD164" i="3"/>
  <c r="AE164" i="3"/>
  <c r="AF164" i="3"/>
  <c r="AG164" i="3"/>
  <c r="AH164" i="3"/>
  <c r="AI164" i="3"/>
  <c r="AJ164" i="3"/>
  <c r="AK164" i="3"/>
  <c r="AL164" i="3"/>
  <c r="AM164" i="3"/>
  <c r="AR164" i="3"/>
  <c r="AS164" i="3"/>
  <c r="AT164" i="3"/>
  <c r="AU164" i="3"/>
  <c r="AV164" i="3"/>
  <c r="AW164" i="3"/>
  <c r="AX164" i="3"/>
  <c r="AY164" i="3"/>
  <c r="AZ164" i="3"/>
  <c r="BA164" i="3"/>
  <c r="BB164" i="3"/>
  <c r="BC164" i="3"/>
  <c r="BD164" i="3"/>
  <c r="Z165" i="3"/>
  <c r="AN165" i="3"/>
  <c r="V165" i="3"/>
  <c r="AA165" i="3"/>
  <c r="AB165" i="3"/>
  <c r="AC165" i="3"/>
  <c r="AD165" i="3"/>
  <c r="AE165" i="3"/>
  <c r="AF165" i="3"/>
  <c r="AG165" i="3"/>
  <c r="AH165" i="3"/>
  <c r="AI165" i="3"/>
  <c r="AJ165" i="3"/>
  <c r="AK165" i="3"/>
  <c r="AL165" i="3"/>
  <c r="AM165" i="3"/>
  <c r="AR165" i="3"/>
  <c r="AS165" i="3"/>
  <c r="AT165" i="3"/>
  <c r="AU165" i="3"/>
  <c r="AV165" i="3"/>
  <c r="AW165" i="3"/>
  <c r="AX165" i="3"/>
  <c r="AY165" i="3"/>
  <c r="AZ165" i="3"/>
  <c r="BA165" i="3"/>
  <c r="BB165" i="3"/>
  <c r="BC165" i="3"/>
  <c r="BD165" i="3"/>
  <c r="Z166" i="3"/>
  <c r="AN166" i="3"/>
  <c r="V166" i="3"/>
  <c r="AA166" i="3"/>
  <c r="AB166" i="3"/>
  <c r="AC166" i="3"/>
  <c r="AD166" i="3"/>
  <c r="AE166" i="3"/>
  <c r="AF166" i="3"/>
  <c r="AG166" i="3"/>
  <c r="AH166" i="3"/>
  <c r="AI166" i="3"/>
  <c r="AJ166" i="3"/>
  <c r="AK166" i="3"/>
  <c r="AL166" i="3"/>
  <c r="AM166" i="3"/>
  <c r="AR166" i="3"/>
  <c r="AS166" i="3"/>
  <c r="AT166" i="3"/>
  <c r="AU166" i="3"/>
  <c r="AV166" i="3"/>
  <c r="AW166" i="3"/>
  <c r="AX166" i="3"/>
  <c r="AY166" i="3"/>
  <c r="AZ166" i="3"/>
  <c r="BA166" i="3"/>
  <c r="BB166" i="3"/>
  <c r="BC166" i="3"/>
  <c r="BD166" i="3"/>
  <c r="Z167" i="3"/>
  <c r="AN167" i="3"/>
  <c r="V167" i="3"/>
  <c r="AA167" i="3"/>
  <c r="AB167" i="3"/>
  <c r="AC167" i="3"/>
  <c r="AD167" i="3"/>
  <c r="AE167" i="3"/>
  <c r="AF167" i="3"/>
  <c r="AG167" i="3"/>
  <c r="AH167" i="3"/>
  <c r="AI167" i="3"/>
  <c r="AJ167" i="3"/>
  <c r="AK167" i="3"/>
  <c r="AL167" i="3"/>
  <c r="AM167" i="3"/>
  <c r="AR167" i="3"/>
  <c r="AS167" i="3"/>
  <c r="AT167" i="3"/>
  <c r="AU167" i="3"/>
  <c r="AV167" i="3"/>
  <c r="AW167" i="3"/>
  <c r="AX167" i="3"/>
  <c r="AY167" i="3"/>
  <c r="AZ167" i="3"/>
  <c r="BA167" i="3"/>
  <c r="BB167" i="3"/>
  <c r="BC167" i="3"/>
  <c r="BD167" i="3"/>
  <c r="Z168" i="3"/>
  <c r="AN168" i="3"/>
  <c r="V168" i="3"/>
  <c r="AA168" i="3"/>
  <c r="AB168" i="3"/>
  <c r="AC168" i="3"/>
  <c r="AD168" i="3"/>
  <c r="AE168" i="3"/>
  <c r="AF168" i="3"/>
  <c r="AG168" i="3"/>
  <c r="AH168" i="3"/>
  <c r="AI168" i="3"/>
  <c r="AJ168" i="3"/>
  <c r="AK168" i="3"/>
  <c r="AL168" i="3"/>
  <c r="AM168" i="3"/>
  <c r="AR168" i="3"/>
  <c r="AS168" i="3"/>
  <c r="AT168" i="3"/>
  <c r="AU168" i="3"/>
  <c r="AV168" i="3"/>
  <c r="AW168" i="3"/>
  <c r="AX168" i="3"/>
  <c r="AY168" i="3"/>
  <c r="AZ168" i="3"/>
  <c r="BA168" i="3"/>
  <c r="BB168" i="3"/>
  <c r="BC168" i="3"/>
  <c r="BD168" i="3"/>
  <c r="Z169" i="3"/>
  <c r="AN169" i="3"/>
  <c r="V169" i="3"/>
  <c r="AA169" i="3"/>
  <c r="AB169" i="3"/>
  <c r="AC169" i="3"/>
  <c r="AD169" i="3"/>
  <c r="AE169" i="3"/>
  <c r="AF169" i="3"/>
  <c r="AG169" i="3"/>
  <c r="AH169" i="3"/>
  <c r="AI169" i="3"/>
  <c r="AJ169" i="3"/>
  <c r="AK169" i="3"/>
  <c r="AL169" i="3"/>
  <c r="AM169" i="3"/>
  <c r="AR169" i="3"/>
  <c r="AS169" i="3"/>
  <c r="AT169" i="3"/>
  <c r="AU169" i="3"/>
  <c r="AV169" i="3"/>
  <c r="AW169" i="3"/>
  <c r="AX169" i="3"/>
  <c r="AY169" i="3"/>
  <c r="AZ169" i="3"/>
  <c r="BA169" i="3"/>
  <c r="BB169" i="3"/>
  <c r="BC169" i="3"/>
  <c r="BD169" i="3"/>
  <c r="Z170" i="3"/>
  <c r="AN170" i="3"/>
  <c r="V170" i="3"/>
  <c r="AA170" i="3"/>
  <c r="AB170" i="3"/>
  <c r="AC170" i="3"/>
  <c r="AD170" i="3"/>
  <c r="AE170" i="3"/>
  <c r="AF170" i="3"/>
  <c r="AG170" i="3"/>
  <c r="AH170" i="3"/>
  <c r="AI170" i="3"/>
  <c r="AJ170" i="3"/>
  <c r="AK170" i="3"/>
  <c r="AL170" i="3"/>
  <c r="AM170" i="3"/>
  <c r="AR170" i="3"/>
  <c r="AS170" i="3"/>
  <c r="AT170" i="3"/>
  <c r="AU170" i="3"/>
  <c r="AV170" i="3"/>
  <c r="AW170" i="3"/>
  <c r="AX170" i="3"/>
  <c r="AY170" i="3"/>
  <c r="AZ170" i="3"/>
  <c r="BA170" i="3"/>
  <c r="BB170" i="3"/>
  <c r="BC170" i="3"/>
  <c r="BD170" i="3"/>
  <c r="Z171" i="3"/>
  <c r="AN171" i="3"/>
  <c r="V171" i="3"/>
  <c r="AA171" i="3"/>
  <c r="AB171" i="3"/>
  <c r="AC171" i="3"/>
  <c r="AD171" i="3"/>
  <c r="AE171" i="3"/>
  <c r="AF171" i="3"/>
  <c r="AG171" i="3"/>
  <c r="AH171" i="3"/>
  <c r="AI171" i="3"/>
  <c r="AJ171" i="3"/>
  <c r="AK171" i="3"/>
  <c r="AL171" i="3"/>
  <c r="AM171" i="3"/>
  <c r="AR171" i="3"/>
  <c r="AS171" i="3"/>
  <c r="AT171" i="3"/>
  <c r="AU171" i="3"/>
  <c r="AV171" i="3"/>
  <c r="AW171" i="3"/>
  <c r="AX171" i="3"/>
  <c r="AY171" i="3"/>
  <c r="AZ171" i="3"/>
  <c r="BA171" i="3"/>
  <c r="BB171" i="3"/>
  <c r="BC171" i="3"/>
  <c r="BD171" i="3"/>
  <c r="Z172" i="3"/>
  <c r="AN172" i="3"/>
  <c r="V172" i="3"/>
  <c r="AA172" i="3"/>
  <c r="AB172" i="3"/>
  <c r="AC172" i="3"/>
  <c r="AD172" i="3"/>
  <c r="AE172" i="3"/>
  <c r="AF172" i="3"/>
  <c r="AG172" i="3"/>
  <c r="AH172" i="3"/>
  <c r="AI172" i="3"/>
  <c r="AJ172" i="3"/>
  <c r="AK172" i="3"/>
  <c r="AL172" i="3"/>
  <c r="AM172" i="3"/>
  <c r="AR172" i="3"/>
  <c r="AS172" i="3"/>
  <c r="AT172" i="3"/>
  <c r="AU172" i="3"/>
  <c r="AV172" i="3"/>
  <c r="AW172" i="3"/>
  <c r="AX172" i="3"/>
  <c r="AY172" i="3"/>
  <c r="AZ172" i="3"/>
  <c r="BA172" i="3"/>
  <c r="BB172" i="3"/>
  <c r="BC172" i="3"/>
  <c r="BD172" i="3"/>
  <c r="Z173" i="3"/>
  <c r="AN173" i="3"/>
  <c r="V173" i="3"/>
  <c r="AA173" i="3"/>
  <c r="AB173" i="3"/>
  <c r="AC173" i="3"/>
  <c r="AD173" i="3"/>
  <c r="AE173" i="3"/>
  <c r="AF173" i="3"/>
  <c r="AG173" i="3"/>
  <c r="AH173" i="3"/>
  <c r="AI173" i="3"/>
  <c r="AJ173" i="3"/>
  <c r="AK173" i="3"/>
  <c r="AL173" i="3"/>
  <c r="AM173" i="3"/>
  <c r="AR173" i="3"/>
  <c r="AS173" i="3"/>
  <c r="AT173" i="3"/>
  <c r="AU173" i="3"/>
  <c r="AV173" i="3"/>
  <c r="AW173" i="3"/>
  <c r="AX173" i="3"/>
  <c r="AY173" i="3"/>
  <c r="AZ173" i="3"/>
  <c r="BA173" i="3"/>
  <c r="BB173" i="3"/>
  <c r="BC173" i="3"/>
  <c r="BD173" i="3"/>
  <c r="Z174" i="3"/>
  <c r="AN174" i="3"/>
  <c r="V174" i="3"/>
  <c r="AA174" i="3"/>
  <c r="AB174" i="3"/>
  <c r="AC174" i="3"/>
  <c r="AD174" i="3"/>
  <c r="AE174" i="3"/>
  <c r="AF174" i="3"/>
  <c r="AG174" i="3"/>
  <c r="AH174" i="3"/>
  <c r="AI174" i="3"/>
  <c r="AJ174" i="3"/>
  <c r="AK174" i="3"/>
  <c r="AL174" i="3"/>
  <c r="AM174" i="3"/>
  <c r="AR174" i="3"/>
  <c r="AS174" i="3"/>
  <c r="AT174" i="3"/>
  <c r="AU174" i="3"/>
  <c r="AV174" i="3"/>
  <c r="AW174" i="3"/>
  <c r="AX174" i="3"/>
  <c r="AY174" i="3"/>
  <c r="AZ174" i="3"/>
  <c r="BA174" i="3"/>
  <c r="BB174" i="3"/>
  <c r="BC174" i="3"/>
  <c r="BD174" i="3"/>
  <c r="Z175" i="3"/>
  <c r="AN175" i="3"/>
  <c r="V175" i="3"/>
  <c r="AA175" i="3"/>
  <c r="AB175" i="3"/>
  <c r="AC175" i="3"/>
  <c r="AD175" i="3"/>
  <c r="AE175" i="3"/>
  <c r="AF175" i="3"/>
  <c r="AG175" i="3"/>
  <c r="AH175" i="3"/>
  <c r="AI175" i="3"/>
  <c r="AJ175" i="3"/>
  <c r="AK175" i="3"/>
  <c r="AL175" i="3"/>
  <c r="AM175" i="3"/>
  <c r="AR175" i="3"/>
  <c r="AS175" i="3"/>
  <c r="AT175" i="3"/>
  <c r="AU175" i="3"/>
  <c r="AV175" i="3"/>
  <c r="AW175" i="3"/>
  <c r="AX175" i="3"/>
  <c r="AY175" i="3"/>
  <c r="AZ175" i="3"/>
  <c r="BA175" i="3"/>
  <c r="BB175" i="3"/>
  <c r="BC175" i="3"/>
  <c r="BD175" i="3"/>
  <c r="Z176" i="3"/>
  <c r="AN176" i="3"/>
  <c r="V176" i="3"/>
  <c r="AA176" i="3"/>
  <c r="AB176" i="3"/>
  <c r="AC176" i="3"/>
  <c r="AD176" i="3"/>
  <c r="AE176" i="3"/>
  <c r="AF176" i="3"/>
  <c r="AG176" i="3"/>
  <c r="AH176" i="3"/>
  <c r="AI176" i="3"/>
  <c r="AJ176" i="3"/>
  <c r="AK176" i="3"/>
  <c r="AL176" i="3"/>
  <c r="AM176" i="3"/>
  <c r="AR176" i="3"/>
  <c r="AS176" i="3"/>
  <c r="AT176" i="3"/>
  <c r="AU176" i="3"/>
  <c r="AV176" i="3"/>
  <c r="AW176" i="3"/>
  <c r="AX176" i="3"/>
  <c r="AY176" i="3"/>
  <c r="AZ176" i="3"/>
  <c r="BA176" i="3"/>
  <c r="BB176" i="3"/>
  <c r="BC176" i="3"/>
  <c r="BD176" i="3"/>
  <c r="Z177" i="3"/>
  <c r="AN177" i="3"/>
  <c r="V177" i="3"/>
  <c r="AA177" i="3"/>
  <c r="AB177" i="3"/>
  <c r="AC177" i="3"/>
  <c r="AD177" i="3"/>
  <c r="AE177" i="3"/>
  <c r="AF177" i="3"/>
  <c r="AG177" i="3"/>
  <c r="AH177" i="3"/>
  <c r="AI177" i="3"/>
  <c r="AJ177" i="3"/>
  <c r="AK177" i="3"/>
  <c r="AL177" i="3"/>
  <c r="AM177" i="3"/>
  <c r="AR177" i="3"/>
  <c r="AS177" i="3"/>
  <c r="AT177" i="3"/>
  <c r="AU177" i="3"/>
  <c r="AV177" i="3"/>
  <c r="AW177" i="3"/>
  <c r="AX177" i="3"/>
  <c r="AY177" i="3"/>
  <c r="AZ177" i="3"/>
  <c r="BA177" i="3"/>
  <c r="BB177" i="3"/>
  <c r="BC177" i="3"/>
  <c r="BD177" i="3"/>
  <c r="Z178" i="3"/>
  <c r="AN178" i="3"/>
  <c r="V178" i="3"/>
  <c r="AA178" i="3"/>
  <c r="AB178" i="3"/>
  <c r="AC178" i="3"/>
  <c r="AD178" i="3"/>
  <c r="AE178" i="3"/>
  <c r="AF178" i="3"/>
  <c r="AG178" i="3"/>
  <c r="AH178" i="3"/>
  <c r="AI178" i="3"/>
  <c r="AJ178" i="3"/>
  <c r="AK178" i="3"/>
  <c r="AL178" i="3"/>
  <c r="AM178" i="3"/>
  <c r="AR178" i="3"/>
  <c r="AS178" i="3"/>
  <c r="AT178" i="3"/>
  <c r="AU178" i="3"/>
  <c r="AV178" i="3"/>
  <c r="AW178" i="3"/>
  <c r="AX178" i="3"/>
  <c r="AY178" i="3"/>
  <c r="AZ178" i="3"/>
  <c r="BA178" i="3"/>
  <c r="BB178" i="3"/>
  <c r="BC178" i="3"/>
  <c r="BD178" i="3"/>
  <c r="Z179" i="3"/>
  <c r="AN179" i="3"/>
  <c r="V179" i="3"/>
  <c r="AA179" i="3"/>
  <c r="AB179" i="3"/>
  <c r="AC179" i="3"/>
  <c r="AD179" i="3"/>
  <c r="AE179" i="3"/>
  <c r="AF179" i="3"/>
  <c r="AG179" i="3"/>
  <c r="AH179" i="3"/>
  <c r="AI179" i="3"/>
  <c r="AJ179" i="3"/>
  <c r="AK179" i="3"/>
  <c r="AL179" i="3"/>
  <c r="AM179" i="3"/>
  <c r="AR179" i="3"/>
  <c r="AS179" i="3"/>
  <c r="AT179" i="3"/>
  <c r="AU179" i="3"/>
  <c r="AV179" i="3"/>
  <c r="AW179" i="3"/>
  <c r="AX179" i="3"/>
  <c r="AY179" i="3"/>
  <c r="AZ179" i="3"/>
  <c r="BA179" i="3"/>
  <c r="BB179" i="3"/>
  <c r="BC179" i="3"/>
  <c r="BD179" i="3"/>
  <c r="Z180" i="3"/>
  <c r="AN180" i="3"/>
  <c r="V180" i="3"/>
  <c r="AA180" i="3"/>
  <c r="AB180" i="3"/>
  <c r="AC180" i="3"/>
  <c r="AD180" i="3"/>
  <c r="AE180" i="3"/>
  <c r="AF180" i="3"/>
  <c r="AG180" i="3"/>
  <c r="AH180" i="3"/>
  <c r="AI180" i="3"/>
  <c r="AJ180" i="3"/>
  <c r="AK180" i="3"/>
  <c r="AL180" i="3"/>
  <c r="AM180" i="3"/>
  <c r="AR180" i="3"/>
  <c r="AS180" i="3"/>
  <c r="AT180" i="3"/>
  <c r="AU180" i="3"/>
  <c r="AV180" i="3"/>
  <c r="AW180" i="3"/>
  <c r="AX180" i="3"/>
  <c r="AY180" i="3"/>
  <c r="AZ180" i="3"/>
  <c r="BA180" i="3"/>
  <c r="BB180" i="3"/>
  <c r="BC180" i="3"/>
  <c r="BD180" i="3"/>
  <c r="Z181" i="3"/>
  <c r="AN181" i="3"/>
  <c r="V181" i="3"/>
  <c r="AA181" i="3"/>
  <c r="AB181" i="3"/>
  <c r="AC181" i="3"/>
  <c r="AD181" i="3"/>
  <c r="AE181" i="3"/>
  <c r="AF181" i="3"/>
  <c r="AG181" i="3"/>
  <c r="AH181" i="3"/>
  <c r="AI181" i="3"/>
  <c r="AJ181" i="3"/>
  <c r="AK181" i="3"/>
  <c r="AL181" i="3"/>
  <c r="AM181" i="3"/>
  <c r="AR181" i="3"/>
  <c r="AS181" i="3"/>
  <c r="AT181" i="3"/>
  <c r="AU181" i="3"/>
  <c r="AV181" i="3"/>
  <c r="AW181" i="3"/>
  <c r="AX181" i="3"/>
  <c r="AY181" i="3"/>
  <c r="AZ181" i="3"/>
  <c r="BA181" i="3"/>
  <c r="BB181" i="3"/>
  <c r="BC181" i="3"/>
  <c r="BD181" i="3"/>
  <c r="Z182" i="3"/>
  <c r="AA182" i="3"/>
  <c r="AC182" i="3"/>
  <c r="AD182" i="3"/>
  <c r="AE182" i="3"/>
  <c r="AF182" i="3"/>
  <c r="AG182" i="3"/>
  <c r="AH182" i="3"/>
  <c r="AI182" i="3"/>
  <c r="AJ182" i="3"/>
  <c r="AK182" i="3"/>
  <c r="AL182" i="3"/>
  <c r="AM182" i="3"/>
  <c r="AR182" i="3"/>
  <c r="AS182" i="3"/>
  <c r="AT182" i="3"/>
  <c r="AU182" i="3"/>
  <c r="AV182" i="3"/>
  <c r="AW182" i="3"/>
  <c r="AX182" i="3"/>
  <c r="AY182" i="3"/>
  <c r="AZ182" i="3"/>
  <c r="BA182" i="3"/>
  <c r="BB182" i="3"/>
  <c r="BC182" i="3"/>
  <c r="BD182" i="3"/>
  <c r="Z183" i="3"/>
  <c r="AN183" i="3"/>
  <c r="V183" i="3"/>
  <c r="AA183" i="3"/>
  <c r="AB183" i="3"/>
  <c r="AC183" i="3"/>
  <c r="AD183" i="3"/>
  <c r="AE183" i="3"/>
  <c r="AF183" i="3"/>
  <c r="AG183" i="3"/>
  <c r="AH183" i="3"/>
  <c r="AI183" i="3"/>
  <c r="AJ183" i="3"/>
  <c r="AK183" i="3"/>
  <c r="AL183" i="3"/>
  <c r="AM183" i="3"/>
  <c r="AR183" i="3"/>
  <c r="AS183" i="3"/>
  <c r="AT183" i="3"/>
  <c r="AU183" i="3"/>
  <c r="AV183" i="3"/>
  <c r="AW183" i="3"/>
  <c r="AX183" i="3"/>
  <c r="AY183" i="3"/>
  <c r="AZ183" i="3"/>
  <c r="BA183" i="3"/>
  <c r="BB183" i="3"/>
  <c r="BC183" i="3"/>
  <c r="BD183" i="3"/>
  <c r="Z184" i="3"/>
  <c r="AN184" i="3"/>
  <c r="V184" i="3"/>
  <c r="AA184" i="3"/>
  <c r="AB184" i="3"/>
  <c r="AC184" i="3"/>
  <c r="AD184" i="3"/>
  <c r="AE184" i="3"/>
  <c r="AF184" i="3"/>
  <c r="AG184" i="3"/>
  <c r="AH184" i="3"/>
  <c r="AI184" i="3"/>
  <c r="AJ184" i="3"/>
  <c r="AK184" i="3"/>
  <c r="AL184" i="3"/>
  <c r="AM184" i="3"/>
  <c r="AR184" i="3"/>
  <c r="AS184" i="3"/>
  <c r="AT184" i="3"/>
  <c r="AU184" i="3"/>
  <c r="AV184" i="3"/>
  <c r="AW184" i="3"/>
  <c r="AX184" i="3"/>
  <c r="AY184" i="3"/>
  <c r="AZ184" i="3"/>
  <c r="BA184" i="3"/>
  <c r="BB184" i="3"/>
  <c r="BC184" i="3"/>
  <c r="BD184" i="3"/>
  <c r="Z185" i="3"/>
  <c r="AN185" i="3"/>
  <c r="V185" i="3"/>
  <c r="AA185" i="3"/>
  <c r="AB185" i="3"/>
  <c r="AC185" i="3"/>
  <c r="AD185" i="3"/>
  <c r="AE185" i="3"/>
  <c r="AF185" i="3"/>
  <c r="AG185" i="3"/>
  <c r="AH185" i="3"/>
  <c r="AI185" i="3"/>
  <c r="AJ185" i="3"/>
  <c r="AK185" i="3"/>
  <c r="AL185" i="3"/>
  <c r="AM185" i="3"/>
  <c r="AR185" i="3"/>
  <c r="AS185" i="3"/>
  <c r="AT185" i="3"/>
  <c r="AU185" i="3"/>
  <c r="AV185" i="3"/>
  <c r="AW185" i="3"/>
  <c r="AX185" i="3"/>
  <c r="AY185" i="3"/>
  <c r="AZ185" i="3"/>
  <c r="BA185" i="3"/>
  <c r="BB185" i="3"/>
  <c r="BC185" i="3"/>
  <c r="BD185" i="3"/>
  <c r="Z186" i="3"/>
  <c r="AN186" i="3"/>
  <c r="V186" i="3"/>
  <c r="AA186" i="3"/>
  <c r="AB186" i="3"/>
  <c r="AC186" i="3"/>
  <c r="AD186" i="3"/>
  <c r="AE186" i="3"/>
  <c r="AF186" i="3"/>
  <c r="AG186" i="3"/>
  <c r="AH186" i="3"/>
  <c r="AI186" i="3"/>
  <c r="AJ186" i="3"/>
  <c r="AK186" i="3"/>
  <c r="AL186" i="3"/>
  <c r="AM186" i="3"/>
  <c r="AR186" i="3"/>
  <c r="AS186" i="3"/>
  <c r="AT186" i="3"/>
  <c r="AU186" i="3"/>
  <c r="AV186" i="3"/>
  <c r="AW186" i="3"/>
  <c r="AX186" i="3"/>
  <c r="AY186" i="3"/>
  <c r="AZ186" i="3"/>
  <c r="BA186" i="3"/>
  <c r="BB186" i="3"/>
  <c r="BC186" i="3"/>
  <c r="BD186" i="3"/>
  <c r="Z187" i="3"/>
  <c r="AN187" i="3"/>
  <c r="V187" i="3"/>
  <c r="AA187" i="3"/>
  <c r="AB187" i="3"/>
  <c r="AC187" i="3"/>
  <c r="AD187" i="3"/>
  <c r="AE187" i="3"/>
  <c r="AF187" i="3"/>
  <c r="AG187" i="3"/>
  <c r="AH187" i="3"/>
  <c r="AI187" i="3"/>
  <c r="AJ187" i="3"/>
  <c r="AK187" i="3"/>
  <c r="AL187" i="3"/>
  <c r="AM187" i="3"/>
  <c r="AR187" i="3"/>
  <c r="AS187" i="3"/>
  <c r="AT187" i="3"/>
  <c r="AU187" i="3"/>
  <c r="AV187" i="3"/>
  <c r="AW187" i="3"/>
  <c r="AX187" i="3"/>
  <c r="AY187" i="3"/>
  <c r="AZ187" i="3"/>
  <c r="BA187" i="3"/>
  <c r="BB187" i="3"/>
  <c r="BC187" i="3"/>
  <c r="BD187" i="3"/>
  <c r="AA188" i="3"/>
  <c r="AB188" i="3"/>
  <c r="AC188" i="3"/>
  <c r="AD188" i="3"/>
  <c r="AE188" i="3"/>
  <c r="AF188" i="3"/>
  <c r="AG188" i="3"/>
  <c r="AH188" i="3"/>
  <c r="AI188" i="3"/>
  <c r="AJ188" i="3"/>
  <c r="AK188" i="3"/>
  <c r="AL188" i="3"/>
  <c r="AN188" i="3"/>
  <c r="AR188" i="3"/>
  <c r="AS188" i="3"/>
  <c r="AT188" i="3"/>
  <c r="AU188" i="3"/>
  <c r="AV188" i="3"/>
  <c r="AW188" i="3"/>
  <c r="AX188" i="3"/>
  <c r="AY188" i="3"/>
  <c r="AZ188" i="3"/>
  <c r="BA188" i="3"/>
  <c r="BB188" i="3"/>
  <c r="BC188" i="3"/>
  <c r="BD188" i="3"/>
  <c r="Z189" i="3"/>
  <c r="AN189" i="3"/>
  <c r="V189" i="3"/>
  <c r="AA189" i="3"/>
  <c r="AB189" i="3"/>
  <c r="AC189" i="3"/>
  <c r="AD189" i="3"/>
  <c r="AE189" i="3"/>
  <c r="AF189" i="3"/>
  <c r="AG189" i="3"/>
  <c r="AH189" i="3"/>
  <c r="AI189" i="3"/>
  <c r="AJ189" i="3"/>
  <c r="AK189" i="3"/>
  <c r="AL189" i="3"/>
  <c r="AM189" i="3"/>
  <c r="AR189" i="3"/>
  <c r="AS189" i="3"/>
  <c r="AT189" i="3"/>
  <c r="AU189" i="3"/>
  <c r="AV189" i="3"/>
  <c r="AW189" i="3"/>
  <c r="AX189" i="3"/>
  <c r="AY189" i="3"/>
  <c r="AZ189" i="3"/>
  <c r="BA189" i="3"/>
  <c r="BB189" i="3"/>
  <c r="BC189" i="3"/>
  <c r="BD189" i="3"/>
  <c r="Z190" i="3"/>
  <c r="AN190" i="3"/>
  <c r="V190" i="3"/>
  <c r="AA190" i="3"/>
  <c r="AB190" i="3"/>
  <c r="AC190" i="3"/>
  <c r="AD190" i="3"/>
  <c r="AE190" i="3"/>
  <c r="AF190" i="3"/>
  <c r="AG190" i="3"/>
  <c r="AH190" i="3"/>
  <c r="AI190" i="3"/>
  <c r="AJ190" i="3"/>
  <c r="AK190" i="3"/>
  <c r="AL190" i="3"/>
  <c r="AM190" i="3"/>
  <c r="AR190" i="3"/>
  <c r="AS190" i="3"/>
  <c r="AT190" i="3"/>
  <c r="AU190" i="3"/>
  <c r="AV190" i="3"/>
  <c r="AW190" i="3"/>
  <c r="AX190" i="3"/>
  <c r="AY190" i="3"/>
  <c r="AZ190" i="3"/>
  <c r="BA190" i="3"/>
  <c r="BB190" i="3"/>
  <c r="BC190" i="3"/>
  <c r="BD190" i="3"/>
  <c r="Z191" i="3"/>
  <c r="AN191" i="3"/>
  <c r="V191" i="3"/>
  <c r="AA191" i="3"/>
  <c r="AB191" i="3"/>
  <c r="AC191" i="3"/>
  <c r="AD191" i="3"/>
  <c r="AE191" i="3"/>
  <c r="AF191" i="3"/>
  <c r="AG191" i="3"/>
  <c r="AH191" i="3"/>
  <c r="AI191" i="3"/>
  <c r="AJ191" i="3"/>
  <c r="AK191" i="3"/>
  <c r="AL191" i="3"/>
  <c r="AM191" i="3"/>
  <c r="AR191" i="3"/>
  <c r="AS191" i="3"/>
  <c r="AT191" i="3"/>
  <c r="AU191" i="3"/>
  <c r="AV191" i="3"/>
  <c r="AW191" i="3"/>
  <c r="AX191" i="3"/>
  <c r="AY191" i="3"/>
  <c r="AZ191" i="3"/>
  <c r="BA191" i="3"/>
  <c r="BB191" i="3"/>
  <c r="BC191" i="3"/>
  <c r="BD191" i="3"/>
  <c r="Z192" i="3"/>
  <c r="AN192" i="3"/>
  <c r="V192" i="3"/>
  <c r="AA192" i="3"/>
  <c r="AB192" i="3"/>
  <c r="AC192" i="3"/>
  <c r="AD192" i="3"/>
  <c r="AE192" i="3"/>
  <c r="AF192" i="3"/>
  <c r="AG192" i="3"/>
  <c r="AH192" i="3"/>
  <c r="AI192" i="3"/>
  <c r="AJ192" i="3"/>
  <c r="AK192" i="3"/>
  <c r="AL192" i="3"/>
  <c r="AM192" i="3"/>
  <c r="AR192" i="3"/>
  <c r="AS192" i="3"/>
  <c r="AT192" i="3"/>
  <c r="AU192" i="3"/>
  <c r="AV192" i="3"/>
  <c r="AW192" i="3"/>
  <c r="AX192" i="3"/>
  <c r="AY192" i="3"/>
  <c r="AZ192" i="3"/>
  <c r="BA192" i="3"/>
  <c r="BB192" i="3"/>
  <c r="BC192" i="3"/>
  <c r="BD192" i="3"/>
  <c r="Z193" i="3"/>
  <c r="AN193" i="3"/>
  <c r="V193" i="3"/>
  <c r="AA193" i="3"/>
  <c r="AB193" i="3"/>
  <c r="AC193" i="3"/>
  <c r="AD193" i="3"/>
  <c r="AE193" i="3"/>
  <c r="AF193" i="3"/>
  <c r="AG193" i="3"/>
  <c r="AH193" i="3"/>
  <c r="AI193" i="3"/>
  <c r="AJ193" i="3"/>
  <c r="AK193" i="3"/>
  <c r="AL193" i="3"/>
  <c r="AM193" i="3"/>
  <c r="AR193" i="3"/>
  <c r="AS193" i="3"/>
  <c r="AT193" i="3"/>
  <c r="AU193" i="3"/>
  <c r="AV193" i="3"/>
  <c r="AW193" i="3"/>
  <c r="AX193" i="3"/>
  <c r="AY193" i="3"/>
  <c r="AZ193" i="3"/>
  <c r="BA193" i="3"/>
  <c r="BB193" i="3"/>
  <c r="BC193" i="3"/>
  <c r="BD193" i="3"/>
  <c r="Z194" i="3"/>
  <c r="AB194" i="3"/>
  <c r="AC194" i="3"/>
  <c r="AD194" i="3"/>
  <c r="AE194" i="3"/>
  <c r="AF194" i="3"/>
  <c r="AG194" i="3"/>
  <c r="AH194" i="3"/>
  <c r="AI194" i="3"/>
  <c r="AJ194" i="3"/>
  <c r="AK194" i="3"/>
  <c r="AL194" i="3"/>
  <c r="AM194" i="3"/>
  <c r="AR194" i="3"/>
  <c r="AS194" i="3"/>
  <c r="AT194" i="3"/>
  <c r="AU194" i="3"/>
  <c r="AV194" i="3"/>
  <c r="AW194" i="3"/>
  <c r="AX194" i="3"/>
  <c r="AY194" i="3"/>
  <c r="AZ194" i="3"/>
  <c r="BA194" i="3"/>
  <c r="BB194" i="3"/>
  <c r="BC194" i="3"/>
  <c r="BD194" i="3"/>
  <c r="Z195" i="3"/>
  <c r="AN195" i="3"/>
  <c r="V195" i="3"/>
  <c r="AA195" i="3"/>
  <c r="AB195" i="3"/>
  <c r="AC195" i="3"/>
  <c r="AD195" i="3"/>
  <c r="AE195" i="3"/>
  <c r="AF195" i="3"/>
  <c r="AG195" i="3"/>
  <c r="AH195" i="3"/>
  <c r="AI195" i="3"/>
  <c r="AJ195" i="3"/>
  <c r="AK195" i="3"/>
  <c r="AL195" i="3"/>
  <c r="AM195" i="3"/>
  <c r="AR195" i="3"/>
  <c r="AS195" i="3"/>
  <c r="AT195" i="3"/>
  <c r="AU195" i="3"/>
  <c r="AV195" i="3"/>
  <c r="AW195" i="3"/>
  <c r="AX195" i="3"/>
  <c r="AY195" i="3"/>
  <c r="AZ195" i="3"/>
  <c r="BA195" i="3"/>
  <c r="BB195" i="3"/>
  <c r="BC195" i="3"/>
  <c r="BD195" i="3"/>
  <c r="Z196" i="3"/>
  <c r="AN196" i="3"/>
  <c r="V196" i="3"/>
  <c r="AA196" i="3"/>
  <c r="AB196" i="3"/>
  <c r="AC196" i="3"/>
  <c r="AD196" i="3"/>
  <c r="AE196" i="3"/>
  <c r="AF196" i="3"/>
  <c r="AG196" i="3"/>
  <c r="AH196" i="3"/>
  <c r="AI196" i="3"/>
  <c r="AJ196" i="3"/>
  <c r="AK196" i="3"/>
  <c r="AL196" i="3"/>
  <c r="AM196" i="3"/>
  <c r="AR196" i="3"/>
  <c r="AS196" i="3"/>
  <c r="AT196" i="3"/>
  <c r="AU196" i="3"/>
  <c r="AV196" i="3"/>
  <c r="AW196" i="3"/>
  <c r="AX196" i="3"/>
  <c r="AY196" i="3"/>
  <c r="AZ196" i="3"/>
  <c r="BA196" i="3"/>
  <c r="BB196" i="3"/>
  <c r="BC196" i="3"/>
  <c r="BD196" i="3"/>
  <c r="Z197" i="3"/>
  <c r="AN197" i="3"/>
  <c r="V197" i="3"/>
  <c r="AA197" i="3"/>
  <c r="AB197" i="3"/>
  <c r="AC197" i="3"/>
  <c r="AD197" i="3"/>
  <c r="AE197" i="3"/>
  <c r="AF197" i="3"/>
  <c r="AG197" i="3"/>
  <c r="AH197" i="3"/>
  <c r="AI197" i="3"/>
  <c r="AJ197" i="3"/>
  <c r="AK197" i="3"/>
  <c r="AL197" i="3"/>
  <c r="AM197" i="3"/>
  <c r="AR197" i="3"/>
  <c r="AS197" i="3"/>
  <c r="AT197" i="3"/>
  <c r="AU197" i="3"/>
  <c r="AV197" i="3"/>
  <c r="AW197" i="3"/>
  <c r="AX197" i="3"/>
  <c r="AY197" i="3"/>
  <c r="AZ197" i="3"/>
  <c r="BA197" i="3"/>
  <c r="BB197" i="3"/>
  <c r="BC197" i="3"/>
  <c r="BD197" i="3"/>
  <c r="Z198" i="3"/>
  <c r="AN198" i="3"/>
  <c r="V198" i="3"/>
  <c r="AA198" i="3"/>
  <c r="AB198" i="3"/>
  <c r="AC198" i="3"/>
  <c r="AD198" i="3"/>
  <c r="AE198" i="3"/>
  <c r="AF198" i="3"/>
  <c r="AG198" i="3"/>
  <c r="AH198" i="3"/>
  <c r="AI198" i="3"/>
  <c r="AJ198" i="3"/>
  <c r="AK198" i="3"/>
  <c r="AL198" i="3"/>
  <c r="AM198" i="3"/>
  <c r="AR198" i="3"/>
  <c r="AS198" i="3"/>
  <c r="AT198" i="3"/>
  <c r="AU198" i="3"/>
  <c r="AV198" i="3"/>
  <c r="AW198" i="3"/>
  <c r="AX198" i="3"/>
  <c r="AY198" i="3"/>
  <c r="AZ198" i="3"/>
  <c r="BA198" i="3"/>
  <c r="BB198" i="3"/>
  <c r="BC198" i="3"/>
  <c r="BD198" i="3"/>
  <c r="Z199" i="3"/>
  <c r="AN199" i="3"/>
  <c r="V199" i="3"/>
  <c r="AA199" i="3"/>
  <c r="AB199" i="3"/>
  <c r="AC199" i="3"/>
  <c r="AD199" i="3"/>
  <c r="AE199" i="3"/>
  <c r="AF199" i="3"/>
  <c r="AG199" i="3"/>
  <c r="AH199" i="3"/>
  <c r="AI199" i="3"/>
  <c r="AJ199" i="3"/>
  <c r="AK199" i="3"/>
  <c r="AL199" i="3"/>
  <c r="AM199" i="3"/>
  <c r="AR199" i="3"/>
  <c r="AS199" i="3"/>
  <c r="AT199" i="3"/>
  <c r="AU199" i="3"/>
  <c r="AV199" i="3"/>
  <c r="AW199" i="3"/>
  <c r="AX199" i="3"/>
  <c r="AY199" i="3"/>
  <c r="AZ199" i="3"/>
  <c r="BA199" i="3"/>
  <c r="BB199" i="3"/>
  <c r="BC199" i="3"/>
  <c r="BD199" i="3"/>
  <c r="Z200" i="3"/>
  <c r="AN200" i="3"/>
  <c r="V200" i="3"/>
  <c r="AA200" i="3"/>
  <c r="AB200" i="3"/>
  <c r="AC200" i="3"/>
  <c r="AD200" i="3"/>
  <c r="AE200" i="3"/>
  <c r="AF200" i="3"/>
  <c r="AG200" i="3"/>
  <c r="AH200" i="3"/>
  <c r="AI200" i="3"/>
  <c r="AJ200" i="3"/>
  <c r="AK200" i="3"/>
  <c r="AL200" i="3"/>
  <c r="AM200" i="3"/>
  <c r="AR200" i="3"/>
  <c r="AS200" i="3"/>
  <c r="AT200" i="3"/>
  <c r="AU200" i="3"/>
  <c r="AV200" i="3"/>
  <c r="AW200" i="3"/>
  <c r="AX200" i="3"/>
  <c r="AY200" i="3"/>
  <c r="AZ200" i="3"/>
  <c r="BA200" i="3"/>
  <c r="BB200" i="3"/>
  <c r="BC200" i="3"/>
  <c r="BD200" i="3"/>
  <c r="Z201" i="3"/>
  <c r="AN201" i="3"/>
  <c r="V201" i="3"/>
  <c r="AA201" i="3"/>
  <c r="AB201" i="3"/>
  <c r="AC201" i="3"/>
  <c r="AD201" i="3"/>
  <c r="AE201" i="3"/>
  <c r="AF201" i="3"/>
  <c r="AG201" i="3"/>
  <c r="AH201" i="3"/>
  <c r="AI201" i="3"/>
  <c r="AJ201" i="3"/>
  <c r="AK201" i="3"/>
  <c r="AL201" i="3"/>
  <c r="AM201" i="3"/>
  <c r="AR201" i="3"/>
  <c r="AS201" i="3"/>
  <c r="AT201" i="3"/>
  <c r="AU201" i="3"/>
  <c r="AV201" i="3"/>
  <c r="AW201" i="3"/>
  <c r="AX201" i="3"/>
  <c r="AY201" i="3"/>
  <c r="AZ201" i="3"/>
  <c r="BA201" i="3"/>
  <c r="BB201" i="3"/>
  <c r="BC201" i="3"/>
  <c r="BD201" i="3"/>
  <c r="Z202" i="3"/>
  <c r="AN202" i="3"/>
  <c r="V202" i="3"/>
  <c r="AA202" i="3"/>
  <c r="AB202" i="3"/>
  <c r="AC202" i="3"/>
  <c r="AD202" i="3"/>
  <c r="AE202" i="3"/>
  <c r="AF202" i="3"/>
  <c r="AG202" i="3"/>
  <c r="AH202" i="3"/>
  <c r="AI202" i="3"/>
  <c r="AJ202" i="3"/>
  <c r="AK202" i="3"/>
  <c r="AL202" i="3"/>
  <c r="AM202" i="3"/>
  <c r="AR202" i="3"/>
  <c r="AS202" i="3"/>
  <c r="AT202" i="3"/>
  <c r="AU202" i="3"/>
  <c r="AV202" i="3"/>
  <c r="AW202" i="3"/>
  <c r="AX202" i="3"/>
  <c r="AY202" i="3"/>
  <c r="AZ202" i="3"/>
  <c r="BA202" i="3"/>
  <c r="BB202" i="3"/>
  <c r="BC202" i="3"/>
  <c r="BD202" i="3"/>
  <c r="Z203" i="3"/>
  <c r="AN203" i="3"/>
  <c r="V203" i="3"/>
  <c r="AA203" i="3"/>
  <c r="AB203" i="3"/>
  <c r="AC203" i="3"/>
  <c r="AD203" i="3"/>
  <c r="AE203" i="3"/>
  <c r="AF203" i="3"/>
  <c r="AG203" i="3"/>
  <c r="AH203" i="3"/>
  <c r="AI203" i="3"/>
  <c r="AJ203" i="3"/>
  <c r="AK203" i="3"/>
  <c r="AL203" i="3"/>
  <c r="AM203" i="3"/>
  <c r="AR203" i="3"/>
  <c r="AS203" i="3"/>
  <c r="AT203" i="3"/>
  <c r="AU203" i="3"/>
  <c r="AV203" i="3"/>
  <c r="AW203" i="3"/>
  <c r="AX203" i="3"/>
  <c r="AY203" i="3"/>
  <c r="AZ203" i="3"/>
  <c r="BA203" i="3"/>
  <c r="BB203" i="3"/>
  <c r="BC203" i="3"/>
  <c r="BD203" i="3"/>
  <c r="Z204" i="3"/>
  <c r="AN204" i="3"/>
  <c r="V204" i="3"/>
  <c r="AA204" i="3"/>
  <c r="AB204" i="3"/>
  <c r="AC204" i="3"/>
  <c r="AD204" i="3"/>
  <c r="AE204" i="3"/>
  <c r="AF204" i="3"/>
  <c r="AG204" i="3"/>
  <c r="AH204" i="3"/>
  <c r="AI204" i="3"/>
  <c r="AJ204" i="3"/>
  <c r="AK204" i="3"/>
  <c r="AL204" i="3"/>
  <c r="AM204" i="3"/>
  <c r="AR204" i="3"/>
  <c r="AS204" i="3"/>
  <c r="AT204" i="3"/>
  <c r="AU204" i="3"/>
  <c r="AV204" i="3"/>
  <c r="AW204" i="3"/>
  <c r="AX204" i="3"/>
  <c r="AY204" i="3"/>
  <c r="AZ204" i="3"/>
  <c r="BA204" i="3"/>
  <c r="BB204" i="3"/>
  <c r="BC204" i="3"/>
  <c r="BD204" i="3"/>
  <c r="Z205" i="3"/>
  <c r="AN205" i="3"/>
  <c r="V205" i="3"/>
  <c r="AA205" i="3"/>
  <c r="AB205" i="3"/>
  <c r="AC205" i="3"/>
  <c r="AD205" i="3"/>
  <c r="AE205" i="3"/>
  <c r="AF205" i="3"/>
  <c r="AG205" i="3"/>
  <c r="AH205" i="3"/>
  <c r="AI205" i="3"/>
  <c r="AJ205" i="3"/>
  <c r="AK205" i="3"/>
  <c r="AL205" i="3"/>
  <c r="AM205" i="3"/>
  <c r="AR205" i="3"/>
  <c r="AS205" i="3"/>
  <c r="AT205" i="3"/>
  <c r="AU205" i="3"/>
  <c r="AV205" i="3"/>
  <c r="AW205" i="3"/>
  <c r="AX205" i="3"/>
  <c r="AY205" i="3"/>
  <c r="AZ205" i="3"/>
  <c r="BA205" i="3"/>
  <c r="BB205" i="3"/>
  <c r="BC205" i="3"/>
  <c r="BD205" i="3"/>
  <c r="Z206" i="3"/>
  <c r="AN206" i="3"/>
  <c r="V206" i="3"/>
  <c r="AA206" i="3"/>
  <c r="AB206" i="3"/>
  <c r="AC206" i="3"/>
  <c r="AD206" i="3"/>
  <c r="AE206" i="3"/>
  <c r="AF206" i="3"/>
  <c r="AG206" i="3"/>
  <c r="AH206" i="3"/>
  <c r="AI206" i="3"/>
  <c r="AJ206" i="3"/>
  <c r="AK206" i="3"/>
  <c r="AL206" i="3"/>
  <c r="AM206" i="3"/>
  <c r="AR206" i="3"/>
  <c r="AS206" i="3"/>
  <c r="AT206" i="3"/>
  <c r="AU206" i="3"/>
  <c r="AV206" i="3"/>
  <c r="AW206" i="3"/>
  <c r="AX206" i="3"/>
  <c r="AY206" i="3"/>
  <c r="AZ206" i="3"/>
  <c r="BA206" i="3"/>
  <c r="BB206" i="3"/>
  <c r="BC206" i="3"/>
  <c r="BD206" i="3"/>
  <c r="Z207" i="3"/>
  <c r="AN207" i="3"/>
  <c r="V207" i="3"/>
  <c r="AA207" i="3"/>
  <c r="AB207" i="3"/>
  <c r="AC207" i="3"/>
  <c r="AD207" i="3"/>
  <c r="AE207" i="3"/>
  <c r="AF207" i="3"/>
  <c r="AG207" i="3"/>
  <c r="AH207" i="3"/>
  <c r="AI207" i="3"/>
  <c r="AJ207" i="3"/>
  <c r="AK207" i="3"/>
  <c r="AL207" i="3"/>
  <c r="AM207" i="3"/>
  <c r="AR207" i="3"/>
  <c r="AS207" i="3"/>
  <c r="AT207" i="3"/>
  <c r="AU207" i="3"/>
  <c r="AV207" i="3"/>
  <c r="AW207" i="3"/>
  <c r="AX207" i="3"/>
  <c r="AY207" i="3"/>
  <c r="AZ207" i="3"/>
  <c r="BA207" i="3"/>
  <c r="BB207" i="3"/>
  <c r="BC207" i="3"/>
  <c r="BD207" i="3"/>
  <c r="Z208" i="3"/>
  <c r="AN208" i="3"/>
  <c r="V208" i="3"/>
  <c r="AA208" i="3"/>
  <c r="AB208" i="3"/>
  <c r="AC208" i="3"/>
  <c r="AD208" i="3"/>
  <c r="AE208" i="3"/>
  <c r="AF208" i="3"/>
  <c r="AG208" i="3"/>
  <c r="AH208" i="3"/>
  <c r="AI208" i="3"/>
  <c r="AJ208" i="3"/>
  <c r="AK208" i="3"/>
  <c r="AL208" i="3"/>
  <c r="AM208" i="3"/>
  <c r="AR208" i="3"/>
  <c r="AS208" i="3"/>
  <c r="AT208" i="3"/>
  <c r="AU208" i="3"/>
  <c r="AV208" i="3"/>
  <c r="AW208" i="3"/>
  <c r="AX208" i="3"/>
  <c r="AY208" i="3"/>
  <c r="AZ208" i="3"/>
  <c r="BA208" i="3"/>
  <c r="BB208" i="3"/>
  <c r="BC208" i="3"/>
  <c r="BD208" i="3"/>
  <c r="Z209" i="3"/>
  <c r="AN209" i="3"/>
  <c r="V209" i="3"/>
  <c r="AA209" i="3"/>
  <c r="AB209" i="3"/>
  <c r="AC209" i="3"/>
  <c r="AD209" i="3"/>
  <c r="AE209" i="3"/>
  <c r="AF209" i="3"/>
  <c r="AG209" i="3"/>
  <c r="AH209" i="3"/>
  <c r="AI209" i="3"/>
  <c r="AJ209" i="3"/>
  <c r="AK209" i="3"/>
  <c r="AL209" i="3"/>
  <c r="AM209" i="3"/>
  <c r="AR209" i="3"/>
  <c r="AS209" i="3"/>
  <c r="AT209" i="3"/>
  <c r="AU209" i="3"/>
  <c r="AV209" i="3"/>
  <c r="AW209" i="3"/>
  <c r="AX209" i="3"/>
  <c r="AY209" i="3"/>
  <c r="AZ209" i="3"/>
  <c r="BA209" i="3"/>
  <c r="BB209" i="3"/>
  <c r="BC209" i="3"/>
  <c r="BD209" i="3"/>
  <c r="Z210" i="3"/>
  <c r="AN210" i="3"/>
  <c r="V210" i="3"/>
  <c r="AA210" i="3"/>
  <c r="AB210" i="3"/>
  <c r="AC210" i="3"/>
  <c r="AD210" i="3"/>
  <c r="AE210" i="3"/>
  <c r="AF210" i="3"/>
  <c r="AG210" i="3"/>
  <c r="AH210" i="3"/>
  <c r="AI210" i="3"/>
  <c r="AJ210" i="3"/>
  <c r="AK210" i="3"/>
  <c r="AL210" i="3"/>
  <c r="AM210" i="3"/>
  <c r="AR210" i="3"/>
  <c r="AS210" i="3"/>
  <c r="AT210" i="3"/>
  <c r="AU210" i="3"/>
  <c r="AV210" i="3"/>
  <c r="AW210" i="3"/>
  <c r="AX210" i="3"/>
  <c r="AY210" i="3"/>
  <c r="AZ210" i="3"/>
  <c r="BA210" i="3"/>
  <c r="BB210" i="3"/>
  <c r="BC210" i="3"/>
  <c r="BD210" i="3"/>
  <c r="Z211" i="3"/>
  <c r="AN211" i="3"/>
  <c r="V211" i="3"/>
  <c r="AA211" i="3"/>
  <c r="AB211" i="3"/>
  <c r="AC211" i="3"/>
  <c r="AD211" i="3"/>
  <c r="AE211" i="3"/>
  <c r="AF211" i="3"/>
  <c r="AG211" i="3"/>
  <c r="AH211" i="3"/>
  <c r="AI211" i="3"/>
  <c r="AJ211" i="3"/>
  <c r="AK211" i="3"/>
  <c r="AL211" i="3"/>
  <c r="AM211" i="3"/>
  <c r="AR211" i="3"/>
  <c r="AS211" i="3"/>
  <c r="AT211" i="3"/>
  <c r="AU211" i="3"/>
  <c r="AV211" i="3"/>
  <c r="AW211" i="3"/>
  <c r="AX211" i="3"/>
  <c r="AY211" i="3"/>
  <c r="AZ211" i="3"/>
  <c r="BA211" i="3"/>
  <c r="BB211" i="3"/>
  <c r="BC211" i="3"/>
  <c r="BD211" i="3"/>
  <c r="Z212" i="3"/>
  <c r="AN212" i="3"/>
  <c r="V212" i="3"/>
  <c r="AA212" i="3"/>
  <c r="AB212" i="3"/>
  <c r="AC212" i="3"/>
  <c r="AD212" i="3"/>
  <c r="AE212" i="3"/>
  <c r="AF212" i="3"/>
  <c r="AG212" i="3"/>
  <c r="AH212" i="3"/>
  <c r="AI212" i="3"/>
  <c r="AJ212" i="3"/>
  <c r="AK212" i="3"/>
  <c r="AL212" i="3"/>
  <c r="AM212" i="3"/>
  <c r="AR212" i="3"/>
  <c r="AS212" i="3"/>
  <c r="AT212" i="3"/>
  <c r="AU212" i="3"/>
  <c r="AV212" i="3"/>
  <c r="AW212" i="3"/>
  <c r="AX212" i="3"/>
  <c r="AY212" i="3"/>
  <c r="AZ212" i="3"/>
  <c r="BA212" i="3"/>
  <c r="BB212" i="3"/>
  <c r="BC212" i="3"/>
  <c r="BD212" i="3"/>
  <c r="Z213" i="3"/>
  <c r="AN213" i="3"/>
  <c r="V213" i="3"/>
  <c r="AA213" i="3"/>
  <c r="AB213" i="3"/>
  <c r="AC213" i="3"/>
  <c r="AD213" i="3"/>
  <c r="AE213" i="3"/>
  <c r="AF213" i="3"/>
  <c r="AG213" i="3"/>
  <c r="AH213" i="3"/>
  <c r="AI213" i="3"/>
  <c r="AJ213" i="3"/>
  <c r="AK213" i="3"/>
  <c r="AL213" i="3"/>
  <c r="AM213" i="3"/>
  <c r="AR213" i="3"/>
  <c r="AS213" i="3"/>
  <c r="AT213" i="3"/>
  <c r="AU213" i="3"/>
  <c r="AV213" i="3"/>
  <c r="AW213" i="3"/>
  <c r="AX213" i="3"/>
  <c r="AY213" i="3"/>
  <c r="AZ213" i="3"/>
  <c r="BA213" i="3"/>
  <c r="BB213" i="3"/>
  <c r="BC213" i="3"/>
  <c r="BD213" i="3"/>
  <c r="Z214" i="3"/>
  <c r="AN214" i="3"/>
  <c r="V214" i="3"/>
  <c r="AA214" i="3"/>
  <c r="AB214" i="3"/>
  <c r="AC214" i="3"/>
  <c r="AD214" i="3"/>
  <c r="AE214" i="3"/>
  <c r="AF214" i="3"/>
  <c r="AG214" i="3"/>
  <c r="AH214" i="3"/>
  <c r="AI214" i="3"/>
  <c r="AJ214" i="3"/>
  <c r="AK214" i="3"/>
  <c r="AL214" i="3"/>
  <c r="AM214" i="3"/>
  <c r="AR214" i="3"/>
  <c r="AS214" i="3"/>
  <c r="AT214" i="3"/>
  <c r="AU214" i="3"/>
  <c r="AV214" i="3"/>
  <c r="AW214" i="3"/>
  <c r="AX214" i="3"/>
  <c r="AY214" i="3"/>
  <c r="AZ214" i="3"/>
  <c r="BA214" i="3"/>
  <c r="BB214" i="3"/>
  <c r="BC214" i="3"/>
  <c r="BD214" i="3"/>
  <c r="Z215" i="3"/>
  <c r="AN215" i="3"/>
  <c r="V215" i="3"/>
  <c r="AA215" i="3"/>
  <c r="AB215" i="3"/>
  <c r="AC215" i="3"/>
  <c r="AD215" i="3"/>
  <c r="AE215" i="3"/>
  <c r="AF215" i="3"/>
  <c r="AG215" i="3"/>
  <c r="AH215" i="3"/>
  <c r="AI215" i="3"/>
  <c r="AJ215" i="3"/>
  <c r="AK215" i="3"/>
  <c r="AL215" i="3"/>
  <c r="AM215" i="3"/>
  <c r="AR215" i="3"/>
  <c r="AS215" i="3"/>
  <c r="AT215" i="3"/>
  <c r="AU215" i="3"/>
  <c r="AV215" i="3"/>
  <c r="AW215" i="3"/>
  <c r="AX215" i="3"/>
  <c r="AY215" i="3"/>
  <c r="AZ215" i="3"/>
  <c r="BA215" i="3"/>
  <c r="BB215" i="3"/>
  <c r="BC215" i="3"/>
  <c r="BD215" i="3"/>
  <c r="AA216" i="3"/>
  <c r="AB216" i="3"/>
  <c r="AC216" i="3"/>
  <c r="AD216" i="3"/>
  <c r="AE216" i="3"/>
  <c r="AF216" i="3"/>
  <c r="AG216" i="3"/>
  <c r="AH216" i="3"/>
  <c r="AI216" i="3"/>
  <c r="AJ216" i="3"/>
  <c r="AK216" i="3"/>
  <c r="AM216" i="3"/>
  <c r="AN216" i="3"/>
  <c r="AR216" i="3"/>
  <c r="AS216" i="3"/>
  <c r="AT216" i="3"/>
  <c r="AU216" i="3"/>
  <c r="AV216" i="3"/>
  <c r="AW216" i="3"/>
  <c r="AX216" i="3"/>
  <c r="AY216" i="3"/>
  <c r="AZ216" i="3"/>
  <c r="BA216" i="3"/>
  <c r="BB216" i="3"/>
  <c r="BC216" i="3"/>
  <c r="BD216" i="3"/>
  <c r="Z217" i="3"/>
  <c r="AN217" i="3"/>
  <c r="V217" i="3"/>
  <c r="AA217" i="3"/>
  <c r="AB217" i="3"/>
  <c r="AC217" i="3"/>
  <c r="AD217" i="3"/>
  <c r="AE217" i="3"/>
  <c r="AF217" i="3"/>
  <c r="AG217" i="3"/>
  <c r="AH217" i="3"/>
  <c r="AI217" i="3"/>
  <c r="AJ217" i="3"/>
  <c r="AK217" i="3"/>
  <c r="AL217" i="3"/>
  <c r="AM217" i="3"/>
  <c r="AR217" i="3"/>
  <c r="AS217" i="3"/>
  <c r="AT217" i="3"/>
  <c r="AU217" i="3"/>
  <c r="AV217" i="3"/>
  <c r="AW217" i="3"/>
  <c r="AX217" i="3"/>
  <c r="AY217" i="3"/>
  <c r="AZ217" i="3"/>
  <c r="BA217" i="3"/>
  <c r="BB217" i="3"/>
  <c r="BC217" i="3"/>
  <c r="BD217" i="3"/>
  <c r="Z218" i="3"/>
  <c r="AN218" i="3"/>
  <c r="V218" i="3"/>
  <c r="AA218" i="3"/>
  <c r="AB218" i="3"/>
  <c r="AC218" i="3"/>
  <c r="AD218" i="3"/>
  <c r="AE218" i="3"/>
  <c r="AF218" i="3"/>
  <c r="AG218" i="3"/>
  <c r="AH218" i="3"/>
  <c r="AI218" i="3"/>
  <c r="AJ218" i="3"/>
  <c r="AK218" i="3"/>
  <c r="AL218" i="3"/>
  <c r="AM218" i="3"/>
  <c r="AR218" i="3"/>
  <c r="AS218" i="3"/>
  <c r="AT218" i="3"/>
  <c r="AU218" i="3"/>
  <c r="AV218" i="3"/>
  <c r="AW218" i="3"/>
  <c r="AX218" i="3"/>
  <c r="AY218" i="3"/>
  <c r="AZ218" i="3"/>
  <c r="BA218" i="3"/>
  <c r="BB218" i="3"/>
  <c r="BC218" i="3"/>
  <c r="BD218" i="3"/>
  <c r="Z219" i="3"/>
  <c r="AN219" i="3"/>
  <c r="V219" i="3"/>
  <c r="AA219" i="3"/>
  <c r="AB219" i="3"/>
  <c r="AC219" i="3"/>
  <c r="AD219" i="3"/>
  <c r="AE219" i="3"/>
  <c r="AF219" i="3"/>
  <c r="AG219" i="3"/>
  <c r="AH219" i="3"/>
  <c r="AI219" i="3"/>
  <c r="AJ219" i="3"/>
  <c r="AK219" i="3"/>
  <c r="AL219" i="3"/>
  <c r="AM219" i="3"/>
  <c r="AR219" i="3"/>
  <c r="AS219" i="3"/>
  <c r="AT219" i="3"/>
  <c r="AU219" i="3"/>
  <c r="AV219" i="3"/>
  <c r="AW219" i="3"/>
  <c r="AX219" i="3"/>
  <c r="AY219" i="3"/>
  <c r="AZ219" i="3"/>
  <c r="BA219" i="3"/>
  <c r="BB219" i="3"/>
  <c r="BC219" i="3"/>
  <c r="BD219" i="3"/>
  <c r="Z220" i="3"/>
  <c r="AN220" i="3"/>
  <c r="V220" i="3"/>
  <c r="AA220" i="3"/>
  <c r="AB220" i="3"/>
  <c r="AC220" i="3"/>
  <c r="AD220" i="3"/>
  <c r="AE220" i="3"/>
  <c r="AF220" i="3"/>
  <c r="AG220" i="3"/>
  <c r="AH220" i="3"/>
  <c r="AI220" i="3"/>
  <c r="AJ220" i="3"/>
  <c r="AK220" i="3"/>
  <c r="AL220" i="3"/>
  <c r="AM220" i="3"/>
  <c r="AR220" i="3"/>
  <c r="AS220" i="3"/>
  <c r="AT220" i="3"/>
  <c r="AU220" i="3"/>
  <c r="AV220" i="3"/>
  <c r="AW220" i="3"/>
  <c r="AX220" i="3"/>
  <c r="AY220" i="3"/>
  <c r="AZ220" i="3"/>
  <c r="BA220" i="3"/>
  <c r="BB220" i="3"/>
  <c r="BC220" i="3"/>
  <c r="BD220" i="3"/>
  <c r="Z221" i="3"/>
  <c r="AN221" i="3"/>
  <c r="V221" i="3"/>
  <c r="AA221" i="3"/>
  <c r="AB221" i="3"/>
  <c r="AC221" i="3"/>
  <c r="AD221" i="3"/>
  <c r="AE221" i="3"/>
  <c r="AF221" i="3"/>
  <c r="AG221" i="3"/>
  <c r="AH221" i="3"/>
  <c r="AI221" i="3"/>
  <c r="AJ221" i="3"/>
  <c r="AK221" i="3"/>
  <c r="AL221" i="3"/>
  <c r="AM221" i="3"/>
  <c r="AR221" i="3"/>
  <c r="AS221" i="3"/>
  <c r="AT221" i="3"/>
  <c r="AU221" i="3"/>
  <c r="AV221" i="3"/>
  <c r="AW221" i="3"/>
  <c r="AX221" i="3"/>
  <c r="AY221" i="3"/>
  <c r="AZ221" i="3"/>
  <c r="BA221" i="3"/>
  <c r="BB221" i="3"/>
  <c r="BC221" i="3"/>
  <c r="BD221" i="3"/>
  <c r="Z222" i="3"/>
  <c r="AN222" i="3"/>
  <c r="V222" i="3"/>
  <c r="AA222" i="3"/>
  <c r="AB222" i="3"/>
  <c r="AC222" i="3"/>
  <c r="AD222" i="3"/>
  <c r="AE222" i="3"/>
  <c r="AF222" i="3"/>
  <c r="AG222" i="3"/>
  <c r="AH222" i="3"/>
  <c r="AI222" i="3"/>
  <c r="AJ222" i="3"/>
  <c r="AK222" i="3"/>
  <c r="AL222" i="3"/>
  <c r="AM222" i="3"/>
  <c r="AR222" i="3"/>
  <c r="AS222" i="3"/>
  <c r="AT222" i="3"/>
  <c r="AU222" i="3"/>
  <c r="AV222" i="3"/>
  <c r="AW222" i="3"/>
  <c r="AX222" i="3"/>
  <c r="AY222" i="3"/>
  <c r="AZ222" i="3"/>
  <c r="BA222" i="3"/>
  <c r="BB222" i="3"/>
  <c r="BC222" i="3"/>
  <c r="BD222" i="3"/>
  <c r="Z223" i="3"/>
  <c r="AN223" i="3"/>
  <c r="V223" i="3"/>
  <c r="AA223" i="3"/>
  <c r="AB223" i="3"/>
  <c r="AC223" i="3"/>
  <c r="AD223" i="3"/>
  <c r="AE223" i="3"/>
  <c r="AF223" i="3"/>
  <c r="AG223" i="3"/>
  <c r="AH223" i="3"/>
  <c r="AI223" i="3"/>
  <c r="AJ223" i="3"/>
  <c r="AK223" i="3"/>
  <c r="AL223" i="3"/>
  <c r="AM223" i="3"/>
  <c r="AR223" i="3"/>
  <c r="AS223" i="3"/>
  <c r="AT223" i="3"/>
  <c r="AU223" i="3"/>
  <c r="AV223" i="3"/>
  <c r="AW223" i="3"/>
  <c r="AX223" i="3"/>
  <c r="AY223" i="3"/>
  <c r="AZ223" i="3"/>
  <c r="BA223" i="3"/>
  <c r="BB223" i="3"/>
  <c r="BC223" i="3"/>
  <c r="BD223" i="3"/>
  <c r="Z224" i="3"/>
  <c r="AN224" i="3"/>
  <c r="V224" i="3"/>
  <c r="AA224" i="3"/>
  <c r="AB224" i="3"/>
  <c r="AC224" i="3"/>
  <c r="AD224" i="3"/>
  <c r="AE224" i="3"/>
  <c r="AF224" i="3"/>
  <c r="AG224" i="3"/>
  <c r="AH224" i="3"/>
  <c r="AI224" i="3"/>
  <c r="AJ224" i="3"/>
  <c r="AK224" i="3"/>
  <c r="AL224" i="3"/>
  <c r="AM224" i="3"/>
  <c r="AR224" i="3"/>
  <c r="AS224" i="3"/>
  <c r="AT224" i="3"/>
  <c r="AU224" i="3"/>
  <c r="AV224" i="3"/>
  <c r="AW224" i="3"/>
  <c r="AX224" i="3"/>
  <c r="AY224" i="3"/>
  <c r="AZ224" i="3"/>
  <c r="BA224" i="3"/>
  <c r="BB224" i="3"/>
  <c r="BC224" i="3"/>
  <c r="BD224" i="3"/>
  <c r="Z225" i="3"/>
  <c r="AN225" i="3"/>
  <c r="V225" i="3"/>
  <c r="AA225" i="3"/>
  <c r="AB225" i="3"/>
  <c r="AC225" i="3"/>
  <c r="AD225" i="3"/>
  <c r="AE225" i="3"/>
  <c r="AF225" i="3"/>
  <c r="AG225" i="3"/>
  <c r="AH225" i="3"/>
  <c r="AI225" i="3"/>
  <c r="AJ225" i="3"/>
  <c r="AK225" i="3"/>
  <c r="AL225" i="3"/>
  <c r="AM225" i="3"/>
  <c r="AR225" i="3"/>
  <c r="AS225" i="3"/>
  <c r="AT225" i="3"/>
  <c r="AU225" i="3"/>
  <c r="AV225" i="3"/>
  <c r="AW225" i="3"/>
  <c r="AX225" i="3"/>
  <c r="AY225" i="3"/>
  <c r="AZ225" i="3"/>
  <c r="BA225" i="3"/>
  <c r="BB225" i="3"/>
  <c r="BC225" i="3"/>
  <c r="BD225" i="3"/>
  <c r="Z226" i="3"/>
  <c r="AN226" i="3"/>
  <c r="V226" i="3"/>
  <c r="AA226" i="3"/>
  <c r="AB226" i="3"/>
  <c r="AC226" i="3"/>
  <c r="AD226" i="3"/>
  <c r="AE226" i="3"/>
  <c r="AF226" i="3"/>
  <c r="AG226" i="3"/>
  <c r="AH226" i="3"/>
  <c r="AI226" i="3"/>
  <c r="AJ226" i="3"/>
  <c r="AK226" i="3"/>
  <c r="AL226" i="3"/>
  <c r="AM226" i="3"/>
  <c r="AR226" i="3"/>
  <c r="AS226" i="3"/>
  <c r="AT226" i="3"/>
  <c r="AU226" i="3"/>
  <c r="AV226" i="3"/>
  <c r="AW226" i="3"/>
  <c r="AX226" i="3"/>
  <c r="AY226" i="3"/>
  <c r="AZ226" i="3"/>
  <c r="BA226" i="3"/>
  <c r="BB226" i="3"/>
  <c r="BC226" i="3"/>
  <c r="BD226" i="3"/>
  <c r="Z227" i="3"/>
  <c r="AN227" i="3"/>
  <c r="V227" i="3"/>
  <c r="AA227" i="3"/>
  <c r="AB227" i="3"/>
  <c r="AC227" i="3"/>
  <c r="AD227" i="3"/>
  <c r="AE227" i="3"/>
  <c r="AF227" i="3"/>
  <c r="AG227" i="3"/>
  <c r="AH227" i="3"/>
  <c r="AI227" i="3"/>
  <c r="AJ227" i="3"/>
  <c r="AK227" i="3"/>
  <c r="AL227" i="3"/>
  <c r="AM227" i="3"/>
  <c r="AR227" i="3"/>
  <c r="AS227" i="3"/>
  <c r="AT227" i="3"/>
  <c r="AU227" i="3"/>
  <c r="AV227" i="3"/>
  <c r="AW227" i="3"/>
  <c r="AX227" i="3"/>
  <c r="AY227" i="3"/>
  <c r="AZ227" i="3"/>
  <c r="BA227" i="3"/>
  <c r="BB227" i="3"/>
  <c r="BC227" i="3"/>
  <c r="BD227" i="3"/>
  <c r="Z228" i="3"/>
  <c r="AN228" i="3"/>
  <c r="V228" i="3"/>
  <c r="AA228" i="3"/>
  <c r="AB228" i="3"/>
  <c r="AC228" i="3"/>
  <c r="AD228" i="3"/>
  <c r="AE228" i="3"/>
  <c r="AF228" i="3"/>
  <c r="AG228" i="3"/>
  <c r="AH228" i="3"/>
  <c r="AI228" i="3"/>
  <c r="AJ228" i="3"/>
  <c r="AK228" i="3"/>
  <c r="AL228" i="3"/>
  <c r="AM228" i="3"/>
  <c r="AR228" i="3"/>
  <c r="AS228" i="3"/>
  <c r="AT228" i="3"/>
  <c r="AU228" i="3"/>
  <c r="AV228" i="3"/>
  <c r="AW228" i="3"/>
  <c r="AX228" i="3"/>
  <c r="AY228" i="3"/>
  <c r="AZ228" i="3"/>
  <c r="BA228" i="3"/>
  <c r="BB228" i="3"/>
  <c r="BC228" i="3"/>
  <c r="BD228" i="3"/>
  <c r="Z229" i="3"/>
  <c r="AN229" i="3"/>
  <c r="V229" i="3"/>
  <c r="AA229" i="3"/>
  <c r="AB229" i="3"/>
  <c r="AC229" i="3"/>
  <c r="AD229" i="3"/>
  <c r="AE229" i="3"/>
  <c r="AF229" i="3"/>
  <c r="AG229" i="3"/>
  <c r="AH229" i="3"/>
  <c r="AI229" i="3"/>
  <c r="AJ229" i="3"/>
  <c r="AK229" i="3"/>
  <c r="AL229" i="3"/>
  <c r="AM229" i="3"/>
  <c r="AR229" i="3"/>
  <c r="AS229" i="3"/>
  <c r="AT229" i="3"/>
  <c r="AU229" i="3"/>
  <c r="AV229" i="3"/>
  <c r="AW229" i="3"/>
  <c r="AX229" i="3"/>
  <c r="AY229" i="3"/>
  <c r="AZ229" i="3"/>
  <c r="BA229" i="3"/>
  <c r="BB229" i="3"/>
  <c r="BC229" i="3"/>
  <c r="BD229" i="3"/>
  <c r="Z230" i="3"/>
  <c r="AN230" i="3"/>
  <c r="V230" i="3"/>
  <c r="AA230" i="3"/>
  <c r="AB230" i="3"/>
  <c r="AC230" i="3"/>
  <c r="AD230" i="3"/>
  <c r="AE230" i="3"/>
  <c r="AF230" i="3"/>
  <c r="AG230" i="3"/>
  <c r="AH230" i="3"/>
  <c r="AI230" i="3"/>
  <c r="AJ230" i="3"/>
  <c r="AK230" i="3"/>
  <c r="AL230" i="3"/>
  <c r="AM230" i="3"/>
  <c r="AR230" i="3"/>
  <c r="AS230" i="3"/>
  <c r="AT230" i="3"/>
  <c r="AU230" i="3"/>
  <c r="AV230" i="3"/>
  <c r="AW230" i="3"/>
  <c r="AX230" i="3"/>
  <c r="AY230" i="3"/>
  <c r="AZ230" i="3"/>
  <c r="BA230" i="3"/>
  <c r="BB230" i="3"/>
  <c r="BC230" i="3"/>
  <c r="BD230" i="3"/>
  <c r="Z231" i="3"/>
  <c r="AN231" i="3"/>
  <c r="V231" i="3"/>
  <c r="AA231" i="3"/>
  <c r="AB231" i="3"/>
  <c r="AC231" i="3"/>
  <c r="AD231" i="3"/>
  <c r="AE231" i="3"/>
  <c r="AF231" i="3"/>
  <c r="AG231" i="3"/>
  <c r="AH231" i="3"/>
  <c r="AI231" i="3"/>
  <c r="AJ231" i="3"/>
  <c r="AK231" i="3"/>
  <c r="AL231" i="3"/>
  <c r="AM231" i="3"/>
  <c r="AR231" i="3"/>
  <c r="AS231" i="3"/>
  <c r="AT231" i="3"/>
  <c r="AU231" i="3"/>
  <c r="AV231" i="3"/>
  <c r="AW231" i="3"/>
  <c r="AX231" i="3"/>
  <c r="AY231" i="3"/>
  <c r="AZ231" i="3"/>
  <c r="BA231" i="3"/>
  <c r="BB231" i="3"/>
  <c r="BC231" i="3"/>
  <c r="BD231" i="3"/>
  <c r="Z232" i="3"/>
  <c r="AN232" i="3"/>
  <c r="V232" i="3"/>
  <c r="AA232" i="3"/>
  <c r="AB232" i="3"/>
  <c r="AC232" i="3"/>
  <c r="AD232" i="3"/>
  <c r="AE232" i="3"/>
  <c r="AF232" i="3"/>
  <c r="AG232" i="3"/>
  <c r="AH232" i="3"/>
  <c r="AI232" i="3"/>
  <c r="AJ232" i="3"/>
  <c r="AK232" i="3"/>
  <c r="AL232" i="3"/>
  <c r="AM232" i="3"/>
  <c r="AR232" i="3"/>
  <c r="AS232" i="3"/>
  <c r="AT232" i="3"/>
  <c r="AU232" i="3"/>
  <c r="AV232" i="3"/>
  <c r="AW232" i="3"/>
  <c r="AX232" i="3"/>
  <c r="AY232" i="3"/>
  <c r="AZ232" i="3"/>
  <c r="BA232" i="3"/>
  <c r="BB232" i="3"/>
  <c r="BC232" i="3"/>
  <c r="BD232" i="3"/>
  <c r="Z233" i="3"/>
  <c r="AN233" i="3"/>
  <c r="V233" i="3"/>
  <c r="AA233" i="3"/>
  <c r="AB233" i="3"/>
  <c r="AC233" i="3"/>
  <c r="AD233" i="3"/>
  <c r="AE233" i="3"/>
  <c r="AF233" i="3"/>
  <c r="AG233" i="3"/>
  <c r="AH233" i="3"/>
  <c r="AI233" i="3"/>
  <c r="AJ233" i="3"/>
  <c r="AK233" i="3"/>
  <c r="AL233" i="3"/>
  <c r="AM233" i="3"/>
  <c r="AR233" i="3"/>
  <c r="AS233" i="3"/>
  <c r="AT233" i="3"/>
  <c r="AU233" i="3"/>
  <c r="AV233" i="3"/>
  <c r="AW233" i="3"/>
  <c r="AX233" i="3"/>
  <c r="AY233" i="3"/>
  <c r="AZ233" i="3"/>
  <c r="BA233" i="3"/>
  <c r="BB233" i="3"/>
  <c r="BC233" i="3"/>
  <c r="BD233" i="3"/>
  <c r="Z234" i="3"/>
  <c r="AN234" i="3"/>
  <c r="V234" i="3"/>
  <c r="AA234" i="3"/>
  <c r="AB234" i="3"/>
  <c r="AC234" i="3"/>
  <c r="AD234" i="3"/>
  <c r="AE234" i="3"/>
  <c r="AF234" i="3"/>
  <c r="AG234" i="3"/>
  <c r="AH234" i="3"/>
  <c r="AI234" i="3"/>
  <c r="AJ234" i="3"/>
  <c r="AK234" i="3"/>
  <c r="AL234" i="3"/>
  <c r="AM234" i="3"/>
  <c r="AR234" i="3"/>
  <c r="AS234" i="3"/>
  <c r="AT234" i="3"/>
  <c r="AU234" i="3"/>
  <c r="AV234" i="3"/>
  <c r="AW234" i="3"/>
  <c r="AX234" i="3"/>
  <c r="AY234" i="3"/>
  <c r="AZ234" i="3"/>
  <c r="BA234" i="3"/>
  <c r="BB234" i="3"/>
  <c r="BC234" i="3"/>
  <c r="BD234" i="3"/>
  <c r="Z235" i="3"/>
  <c r="AN235" i="3"/>
  <c r="V235" i="3"/>
  <c r="AA235" i="3"/>
  <c r="AB235" i="3"/>
  <c r="AC235" i="3"/>
  <c r="AD235" i="3"/>
  <c r="AE235" i="3"/>
  <c r="AF235" i="3"/>
  <c r="AG235" i="3"/>
  <c r="AH235" i="3"/>
  <c r="AI235" i="3"/>
  <c r="AJ235" i="3"/>
  <c r="AK235" i="3"/>
  <c r="AL235" i="3"/>
  <c r="AM235" i="3"/>
  <c r="AR235" i="3"/>
  <c r="AS235" i="3"/>
  <c r="AT235" i="3"/>
  <c r="AU235" i="3"/>
  <c r="AV235" i="3"/>
  <c r="AW235" i="3"/>
  <c r="AX235" i="3"/>
  <c r="AY235" i="3"/>
  <c r="AZ235" i="3"/>
  <c r="BA235" i="3"/>
  <c r="BB235" i="3"/>
  <c r="BC235" i="3"/>
  <c r="BD235" i="3"/>
  <c r="Z236" i="3"/>
  <c r="AN236" i="3"/>
  <c r="V236" i="3"/>
  <c r="AA236" i="3"/>
  <c r="AB236" i="3"/>
  <c r="AC236" i="3"/>
  <c r="AD236" i="3"/>
  <c r="AE236" i="3"/>
  <c r="AF236" i="3"/>
  <c r="AG236" i="3"/>
  <c r="AH236" i="3"/>
  <c r="AI236" i="3"/>
  <c r="AJ236" i="3"/>
  <c r="AK236" i="3"/>
  <c r="AL236" i="3"/>
  <c r="AM236" i="3"/>
  <c r="AR236" i="3"/>
  <c r="AS236" i="3"/>
  <c r="AT236" i="3"/>
  <c r="AU236" i="3"/>
  <c r="AV236" i="3"/>
  <c r="AW236" i="3"/>
  <c r="AX236" i="3"/>
  <c r="AY236" i="3"/>
  <c r="AZ236" i="3"/>
  <c r="BA236" i="3"/>
  <c r="BB236" i="3"/>
  <c r="BC236" i="3"/>
  <c r="BD236" i="3"/>
  <c r="Z237" i="3"/>
  <c r="AN237" i="3"/>
  <c r="V237" i="3"/>
  <c r="AA237" i="3"/>
  <c r="AB237" i="3"/>
  <c r="AC237" i="3"/>
  <c r="AD237" i="3"/>
  <c r="AE237" i="3"/>
  <c r="AF237" i="3"/>
  <c r="AG237" i="3"/>
  <c r="AH237" i="3"/>
  <c r="AI237" i="3"/>
  <c r="AJ237" i="3"/>
  <c r="AK237" i="3"/>
  <c r="AL237" i="3"/>
  <c r="AM237" i="3"/>
  <c r="AR237" i="3"/>
  <c r="AS237" i="3"/>
  <c r="AT237" i="3"/>
  <c r="AU237" i="3"/>
  <c r="AV237" i="3"/>
  <c r="AW237" i="3"/>
  <c r="AX237" i="3"/>
  <c r="AY237" i="3"/>
  <c r="AZ237" i="3"/>
  <c r="BA237" i="3"/>
  <c r="BB237" i="3"/>
  <c r="BC237" i="3"/>
  <c r="BD237" i="3"/>
  <c r="Z238" i="3"/>
  <c r="AN238" i="3"/>
  <c r="V238" i="3"/>
  <c r="AA238" i="3"/>
  <c r="AB238" i="3"/>
  <c r="AC238" i="3"/>
  <c r="AD238" i="3"/>
  <c r="AE238" i="3"/>
  <c r="AF238" i="3"/>
  <c r="AG238" i="3"/>
  <c r="AH238" i="3"/>
  <c r="AI238" i="3"/>
  <c r="AJ238" i="3"/>
  <c r="AK238" i="3"/>
  <c r="AL238" i="3"/>
  <c r="AM238" i="3"/>
  <c r="AR238" i="3"/>
  <c r="AS238" i="3"/>
  <c r="AT238" i="3"/>
  <c r="AU238" i="3"/>
  <c r="AV238" i="3"/>
  <c r="AW238" i="3"/>
  <c r="AX238" i="3"/>
  <c r="AY238" i="3"/>
  <c r="AZ238" i="3"/>
  <c r="BA238" i="3"/>
  <c r="BB238" i="3"/>
  <c r="BC238" i="3"/>
  <c r="BD238" i="3"/>
  <c r="Z239" i="3"/>
  <c r="AN239" i="3"/>
  <c r="V239" i="3"/>
  <c r="AA239" i="3"/>
  <c r="AB239" i="3"/>
  <c r="AC239" i="3"/>
  <c r="AD239" i="3"/>
  <c r="AE239" i="3"/>
  <c r="AF239" i="3"/>
  <c r="AG239" i="3"/>
  <c r="AH239" i="3"/>
  <c r="AI239" i="3"/>
  <c r="AJ239" i="3"/>
  <c r="AK239" i="3"/>
  <c r="AL239" i="3"/>
  <c r="AM239" i="3"/>
  <c r="AR239" i="3"/>
  <c r="AS239" i="3"/>
  <c r="AT239" i="3"/>
  <c r="AU239" i="3"/>
  <c r="AV239" i="3"/>
  <c r="AW239" i="3"/>
  <c r="AX239" i="3"/>
  <c r="AY239" i="3"/>
  <c r="AZ239" i="3"/>
  <c r="BA239" i="3"/>
  <c r="BB239" i="3"/>
  <c r="BC239" i="3"/>
  <c r="BD239" i="3"/>
  <c r="Z240" i="3"/>
  <c r="AN240" i="3"/>
  <c r="V240" i="3"/>
  <c r="AA240" i="3"/>
  <c r="AB240" i="3"/>
  <c r="AC240" i="3"/>
  <c r="AD240" i="3"/>
  <c r="AE240" i="3"/>
  <c r="AF240" i="3"/>
  <c r="AG240" i="3"/>
  <c r="AH240" i="3"/>
  <c r="AI240" i="3"/>
  <c r="AJ240" i="3"/>
  <c r="AK240" i="3"/>
  <c r="AL240" i="3"/>
  <c r="AM240" i="3"/>
  <c r="AR240" i="3"/>
  <c r="AS240" i="3"/>
  <c r="AT240" i="3"/>
  <c r="AU240" i="3"/>
  <c r="AV240" i="3"/>
  <c r="AW240" i="3"/>
  <c r="AX240" i="3"/>
  <c r="AY240" i="3"/>
  <c r="AZ240" i="3"/>
  <c r="BA240" i="3"/>
  <c r="BB240" i="3"/>
  <c r="BC240" i="3"/>
  <c r="BD240" i="3"/>
  <c r="Z241" i="3"/>
  <c r="AN241" i="3"/>
  <c r="V241" i="3"/>
  <c r="AA241" i="3"/>
  <c r="AB241" i="3"/>
  <c r="AC241" i="3"/>
  <c r="AD241" i="3"/>
  <c r="AE241" i="3"/>
  <c r="AF241" i="3"/>
  <c r="AG241" i="3"/>
  <c r="AH241" i="3"/>
  <c r="AI241" i="3"/>
  <c r="AJ241" i="3"/>
  <c r="AK241" i="3"/>
  <c r="AL241" i="3"/>
  <c r="AM241" i="3"/>
  <c r="AR241" i="3"/>
  <c r="AS241" i="3"/>
  <c r="AT241" i="3"/>
  <c r="AU241" i="3"/>
  <c r="AV241" i="3"/>
  <c r="AW241" i="3"/>
  <c r="AX241" i="3"/>
  <c r="AY241" i="3"/>
  <c r="AZ241" i="3"/>
  <c r="BA241" i="3"/>
  <c r="BB241" i="3"/>
  <c r="BC241" i="3"/>
  <c r="BD241" i="3"/>
  <c r="Z242" i="3"/>
  <c r="AN242" i="3"/>
  <c r="V242" i="3"/>
  <c r="AA242" i="3"/>
  <c r="AB242" i="3"/>
  <c r="AC242" i="3"/>
  <c r="AD242" i="3"/>
  <c r="AE242" i="3"/>
  <c r="AF242" i="3"/>
  <c r="AG242" i="3"/>
  <c r="AH242" i="3"/>
  <c r="AI242" i="3"/>
  <c r="AJ242" i="3"/>
  <c r="AK242" i="3"/>
  <c r="AL242" i="3"/>
  <c r="AM242" i="3"/>
  <c r="AR242" i="3"/>
  <c r="AS242" i="3"/>
  <c r="AT242" i="3"/>
  <c r="AU242" i="3"/>
  <c r="AV242" i="3"/>
  <c r="AW242" i="3"/>
  <c r="AX242" i="3"/>
  <c r="AY242" i="3"/>
  <c r="AZ242" i="3"/>
  <c r="BA242" i="3"/>
  <c r="BB242" i="3"/>
  <c r="BC242" i="3"/>
  <c r="BD242" i="3"/>
  <c r="Z243" i="3"/>
  <c r="AN243" i="3"/>
  <c r="V243" i="3"/>
  <c r="AA243" i="3"/>
  <c r="AB243" i="3"/>
  <c r="AC243" i="3"/>
  <c r="AD243" i="3"/>
  <c r="AE243" i="3"/>
  <c r="AF243" i="3"/>
  <c r="AG243" i="3"/>
  <c r="AH243" i="3"/>
  <c r="AI243" i="3"/>
  <c r="AJ243" i="3"/>
  <c r="AK243" i="3"/>
  <c r="AL243" i="3"/>
  <c r="AM243" i="3"/>
  <c r="AR243" i="3"/>
  <c r="AS243" i="3"/>
  <c r="AT243" i="3"/>
  <c r="AU243" i="3"/>
  <c r="AV243" i="3"/>
  <c r="AW243" i="3"/>
  <c r="AX243" i="3"/>
  <c r="AY243" i="3"/>
  <c r="AZ243" i="3"/>
  <c r="BA243" i="3"/>
  <c r="BB243" i="3"/>
  <c r="BC243" i="3"/>
  <c r="BD243" i="3"/>
  <c r="Z244" i="3"/>
  <c r="AN244" i="3"/>
  <c r="V244" i="3"/>
  <c r="AA244" i="3"/>
  <c r="AB244" i="3"/>
  <c r="AC244" i="3"/>
  <c r="AD244" i="3"/>
  <c r="AE244" i="3"/>
  <c r="AF244" i="3"/>
  <c r="AG244" i="3"/>
  <c r="AH244" i="3"/>
  <c r="AI244" i="3"/>
  <c r="AJ244" i="3"/>
  <c r="AK244" i="3"/>
  <c r="AL244" i="3"/>
  <c r="AM244" i="3"/>
  <c r="AR244" i="3"/>
  <c r="AS244" i="3"/>
  <c r="AT244" i="3"/>
  <c r="AU244" i="3"/>
  <c r="AV244" i="3"/>
  <c r="AW244" i="3"/>
  <c r="AX244" i="3"/>
  <c r="AY244" i="3"/>
  <c r="AZ244" i="3"/>
  <c r="BA244" i="3"/>
  <c r="BB244" i="3"/>
  <c r="BC244" i="3"/>
  <c r="BD244" i="3"/>
  <c r="Z245" i="3"/>
  <c r="AN245" i="3"/>
  <c r="V245" i="3"/>
  <c r="AA245" i="3"/>
  <c r="AB245" i="3"/>
  <c r="AC245" i="3"/>
  <c r="AD245" i="3"/>
  <c r="AE245" i="3"/>
  <c r="AF245" i="3"/>
  <c r="AG245" i="3"/>
  <c r="AH245" i="3"/>
  <c r="AI245" i="3"/>
  <c r="AJ245" i="3"/>
  <c r="AK245" i="3"/>
  <c r="AL245" i="3"/>
  <c r="AM245" i="3"/>
  <c r="AR245" i="3"/>
  <c r="AS245" i="3"/>
  <c r="AT245" i="3"/>
  <c r="AU245" i="3"/>
  <c r="AV245" i="3"/>
  <c r="AW245" i="3"/>
  <c r="AX245" i="3"/>
  <c r="AY245" i="3"/>
  <c r="AZ245" i="3"/>
  <c r="BA245" i="3"/>
  <c r="BB245" i="3"/>
  <c r="BC245" i="3"/>
  <c r="BD245" i="3"/>
  <c r="Z246" i="3"/>
  <c r="AN246" i="3"/>
  <c r="V246" i="3"/>
  <c r="AA246" i="3"/>
  <c r="AB246" i="3"/>
  <c r="AC246" i="3"/>
  <c r="AD246" i="3"/>
  <c r="AE246" i="3"/>
  <c r="AF246" i="3"/>
  <c r="AG246" i="3"/>
  <c r="AH246" i="3"/>
  <c r="AI246" i="3"/>
  <c r="AJ246" i="3"/>
  <c r="AK246" i="3"/>
  <c r="AL246" i="3"/>
  <c r="AM246" i="3"/>
  <c r="AR246" i="3"/>
  <c r="AS246" i="3"/>
  <c r="AT246" i="3"/>
  <c r="AU246" i="3"/>
  <c r="AV246" i="3"/>
  <c r="AW246" i="3"/>
  <c r="AX246" i="3"/>
  <c r="AY246" i="3"/>
  <c r="AZ246" i="3"/>
  <c r="BA246" i="3"/>
  <c r="BB246" i="3"/>
  <c r="BC246" i="3"/>
  <c r="BD246" i="3"/>
  <c r="Z247" i="3"/>
  <c r="AN247" i="3"/>
  <c r="V247" i="3"/>
  <c r="AA247" i="3"/>
  <c r="AB247" i="3"/>
  <c r="AC247" i="3"/>
  <c r="AD247" i="3"/>
  <c r="AE247" i="3"/>
  <c r="AF247" i="3"/>
  <c r="AG247" i="3"/>
  <c r="AH247" i="3"/>
  <c r="AI247" i="3"/>
  <c r="AJ247" i="3"/>
  <c r="AK247" i="3"/>
  <c r="AL247" i="3"/>
  <c r="AM247" i="3"/>
  <c r="AR247" i="3"/>
  <c r="AS247" i="3"/>
  <c r="AT247" i="3"/>
  <c r="AU247" i="3"/>
  <c r="AV247" i="3"/>
  <c r="AW247" i="3"/>
  <c r="AX247" i="3"/>
  <c r="AY247" i="3"/>
  <c r="AZ247" i="3"/>
  <c r="BA247" i="3"/>
  <c r="BB247" i="3"/>
  <c r="BC247" i="3"/>
  <c r="BD247" i="3"/>
  <c r="Z248" i="3"/>
  <c r="AN248" i="3"/>
  <c r="V248" i="3"/>
  <c r="AA248" i="3"/>
  <c r="AB248" i="3"/>
  <c r="AC248" i="3"/>
  <c r="AD248" i="3"/>
  <c r="AE248" i="3"/>
  <c r="AF248" i="3"/>
  <c r="AG248" i="3"/>
  <c r="AH248" i="3"/>
  <c r="AI248" i="3"/>
  <c r="AJ248" i="3"/>
  <c r="AK248" i="3"/>
  <c r="AL248" i="3"/>
  <c r="AM248" i="3"/>
  <c r="AR248" i="3"/>
  <c r="AS248" i="3"/>
  <c r="AT248" i="3"/>
  <c r="AU248" i="3"/>
  <c r="AV248" i="3"/>
  <c r="AW248" i="3"/>
  <c r="AX248" i="3"/>
  <c r="AY248" i="3"/>
  <c r="AZ248" i="3"/>
  <c r="BA248" i="3"/>
  <c r="BB248" i="3"/>
  <c r="BC248" i="3"/>
  <c r="BD248" i="3"/>
  <c r="Z249" i="3"/>
  <c r="AN249" i="3"/>
  <c r="V249" i="3"/>
  <c r="AA249" i="3"/>
  <c r="AB249" i="3"/>
  <c r="AC249" i="3"/>
  <c r="AD249" i="3"/>
  <c r="AE249" i="3"/>
  <c r="AF249" i="3"/>
  <c r="AG249" i="3"/>
  <c r="AH249" i="3"/>
  <c r="AI249" i="3"/>
  <c r="AJ249" i="3"/>
  <c r="AK249" i="3"/>
  <c r="AL249" i="3"/>
  <c r="AM249" i="3"/>
  <c r="AR249" i="3"/>
  <c r="AS249" i="3"/>
  <c r="AT249" i="3"/>
  <c r="AU249" i="3"/>
  <c r="AV249" i="3"/>
  <c r="AW249" i="3"/>
  <c r="AX249" i="3"/>
  <c r="AY249" i="3"/>
  <c r="AZ249" i="3"/>
  <c r="BA249" i="3"/>
  <c r="BB249" i="3"/>
  <c r="BC249" i="3"/>
  <c r="BD249" i="3"/>
  <c r="Z250" i="3"/>
  <c r="AN250" i="3"/>
  <c r="V250" i="3"/>
  <c r="AA250" i="3"/>
  <c r="AB250" i="3"/>
  <c r="AC250" i="3"/>
  <c r="AD250" i="3"/>
  <c r="AE250" i="3"/>
  <c r="AF250" i="3"/>
  <c r="AG250" i="3"/>
  <c r="AH250" i="3"/>
  <c r="AI250" i="3"/>
  <c r="AJ250" i="3"/>
  <c r="AK250" i="3"/>
  <c r="AL250" i="3"/>
  <c r="AM250" i="3"/>
  <c r="AR250" i="3"/>
  <c r="AS250" i="3"/>
  <c r="AT250" i="3"/>
  <c r="AU250" i="3"/>
  <c r="AV250" i="3"/>
  <c r="AW250" i="3"/>
  <c r="AX250" i="3"/>
  <c r="AY250" i="3"/>
  <c r="AZ250" i="3"/>
  <c r="BA250" i="3"/>
  <c r="BB250" i="3"/>
  <c r="BC250" i="3"/>
  <c r="BD250" i="3"/>
  <c r="Z251" i="3"/>
  <c r="AN251" i="3"/>
  <c r="V251" i="3"/>
  <c r="AA251" i="3"/>
  <c r="AB251" i="3"/>
  <c r="AC251" i="3"/>
  <c r="AD251" i="3"/>
  <c r="AE251" i="3"/>
  <c r="AF251" i="3"/>
  <c r="AG251" i="3"/>
  <c r="AH251" i="3"/>
  <c r="AI251" i="3"/>
  <c r="AJ251" i="3"/>
  <c r="AK251" i="3"/>
  <c r="AL251" i="3"/>
  <c r="AM251" i="3"/>
  <c r="AR251" i="3"/>
  <c r="AS251" i="3"/>
  <c r="AT251" i="3"/>
  <c r="AU251" i="3"/>
  <c r="AV251" i="3"/>
  <c r="AW251" i="3"/>
  <c r="AX251" i="3"/>
  <c r="AY251" i="3"/>
  <c r="AZ251" i="3"/>
  <c r="BA251" i="3"/>
  <c r="BB251" i="3"/>
  <c r="BC251" i="3"/>
  <c r="BD251" i="3"/>
  <c r="Z252" i="3"/>
  <c r="AN252" i="3"/>
  <c r="V252" i="3"/>
  <c r="AA252" i="3"/>
  <c r="AB252" i="3"/>
  <c r="AC252" i="3"/>
  <c r="AD252" i="3"/>
  <c r="AE252" i="3"/>
  <c r="AF252" i="3"/>
  <c r="AG252" i="3"/>
  <c r="AH252" i="3"/>
  <c r="AI252" i="3"/>
  <c r="AJ252" i="3"/>
  <c r="AK252" i="3"/>
  <c r="AL252" i="3"/>
  <c r="AM252" i="3"/>
  <c r="AR252" i="3"/>
  <c r="AS252" i="3"/>
  <c r="AT252" i="3"/>
  <c r="AU252" i="3"/>
  <c r="AV252" i="3"/>
  <c r="AW252" i="3"/>
  <c r="AX252" i="3"/>
  <c r="AY252" i="3"/>
  <c r="AZ252" i="3"/>
  <c r="BA252" i="3"/>
  <c r="BB252" i="3"/>
  <c r="BC252" i="3"/>
  <c r="BD252" i="3"/>
  <c r="Z253" i="3"/>
  <c r="AN253" i="3"/>
  <c r="V253" i="3"/>
  <c r="AA253" i="3"/>
  <c r="AB253" i="3"/>
  <c r="AC253" i="3"/>
  <c r="AD253" i="3"/>
  <c r="AE253" i="3"/>
  <c r="AF253" i="3"/>
  <c r="AG253" i="3"/>
  <c r="AH253" i="3"/>
  <c r="AI253" i="3"/>
  <c r="AJ253" i="3"/>
  <c r="AK253" i="3"/>
  <c r="AL253" i="3"/>
  <c r="AM253" i="3"/>
  <c r="AR253" i="3"/>
  <c r="AS253" i="3"/>
  <c r="AT253" i="3"/>
  <c r="AU253" i="3"/>
  <c r="AV253" i="3"/>
  <c r="AW253" i="3"/>
  <c r="AX253" i="3"/>
  <c r="AY253" i="3"/>
  <c r="AZ253" i="3"/>
  <c r="BA253" i="3"/>
  <c r="BB253" i="3"/>
  <c r="BC253" i="3"/>
  <c r="BD253" i="3"/>
  <c r="Z254" i="3"/>
  <c r="AN254" i="3"/>
  <c r="V254" i="3"/>
  <c r="AA254" i="3"/>
  <c r="AB254" i="3"/>
  <c r="AC254" i="3"/>
  <c r="AD254" i="3"/>
  <c r="AE254" i="3"/>
  <c r="AF254" i="3"/>
  <c r="AG254" i="3"/>
  <c r="AH254" i="3"/>
  <c r="AI254" i="3"/>
  <c r="AJ254" i="3"/>
  <c r="AK254" i="3"/>
  <c r="AL254" i="3"/>
  <c r="AM254" i="3"/>
  <c r="AR254" i="3"/>
  <c r="AS254" i="3"/>
  <c r="AT254" i="3"/>
  <c r="AU254" i="3"/>
  <c r="AV254" i="3"/>
  <c r="AW254" i="3"/>
  <c r="AX254" i="3"/>
  <c r="AY254" i="3"/>
  <c r="AZ254" i="3"/>
  <c r="BA254" i="3"/>
  <c r="BB254" i="3"/>
  <c r="BC254" i="3"/>
  <c r="BD254" i="3"/>
  <c r="Z255" i="3"/>
  <c r="AA255" i="3"/>
  <c r="AB255" i="3"/>
  <c r="AC255" i="3"/>
  <c r="AD255" i="3"/>
  <c r="AE255" i="3"/>
  <c r="AF255" i="3"/>
  <c r="AG255" i="3"/>
  <c r="AH255" i="3"/>
  <c r="AI255" i="3"/>
  <c r="AJ255" i="3"/>
  <c r="AK255" i="3"/>
  <c r="AL255" i="3"/>
  <c r="AM255" i="3"/>
  <c r="AN255" i="3"/>
  <c r="AR255" i="3"/>
  <c r="AS255" i="3"/>
  <c r="AT255" i="3"/>
  <c r="AU255" i="3"/>
  <c r="AV255" i="3"/>
  <c r="AW255" i="3"/>
  <c r="AX255" i="3"/>
  <c r="AY255" i="3"/>
  <c r="AZ255" i="3"/>
  <c r="BA255" i="3"/>
  <c r="BB255" i="3"/>
  <c r="BC255" i="3"/>
  <c r="BD255" i="3"/>
  <c r="Z256" i="3"/>
  <c r="AA256" i="3"/>
  <c r="AB256" i="3"/>
  <c r="AC256" i="3"/>
  <c r="AD256" i="3"/>
  <c r="AE256" i="3"/>
  <c r="AF256" i="3"/>
  <c r="AG256" i="3"/>
  <c r="AH256" i="3"/>
  <c r="AI256" i="3"/>
  <c r="AJ256" i="3"/>
  <c r="AK256" i="3"/>
  <c r="AL256" i="3"/>
  <c r="AM256" i="3"/>
  <c r="AN256" i="3"/>
  <c r="AR256" i="3"/>
  <c r="AS256" i="3"/>
  <c r="AT256" i="3"/>
  <c r="AU256" i="3"/>
  <c r="AV256" i="3"/>
  <c r="AW256" i="3"/>
  <c r="AX256" i="3"/>
  <c r="AY256" i="3"/>
  <c r="AZ256" i="3"/>
  <c r="BA256" i="3"/>
  <c r="BB256" i="3"/>
  <c r="BC256" i="3"/>
  <c r="BD256" i="3"/>
  <c r="Z257" i="3"/>
  <c r="AN257" i="3"/>
  <c r="V257" i="3"/>
  <c r="AA257" i="3"/>
  <c r="AB257" i="3"/>
  <c r="AC257" i="3"/>
  <c r="AD257" i="3"/>
  <c r="AE257" i="3"/>
  <c r="AF257" i="3"/>
  <c r="AG257" i="3"/>
  <c r="AH257" i="3"/>
  <c r="AI257" i="3"/>
  <c r="AJ257" i="3"/>
  <c r="AK257" i="3"/>
  <c r="AL257" i="3"/>
  <c r="AM257" i="3"/>
  <c r="AR257" i="3"/>
  <c r="AS257" i="3"/>
  <c r="AT257" i="3"/>
  <c r="AU257" i="3"/>
  <c r="AV257" i="3"/>
  <c r="AW257" i="3"/>
  <c r="AX257" i="3"/>
  <c r="AY257" i="3"/>
  <c r="AZ257" i="3"/>
  <c r="BA257" i="3"/>
  <c r="BB257" i="3"/>
  <c r="BC257" i="3"/>
  <c r="BD257" i="3"/>
  <c r="Z258" i="3"/>
  <c r="AN258" i="3"/>
  <c r="V258" i="3"/>
  <c r="AA258" i="3"/>
  <c r="AB258" i="3"/>
  <c r="AC258" i="3"/>
  <c r="AD258" i="3"/>
  <c r="AE258" i="3"/>
  <c r="AF258" i="3"/>
  <c r="AG258" i="3"/>
  <c r="AH258" i="3"/>
  <c r="AI258" i="3"/>
  <c r="AJ258" i="3"/>
  <c r="AK258" i="3"/>
  <c r="AL258" i="3"/>
  <c r="AM258" i="3"/>
  <c r="AR258" i="3"/>
  <c r="AS258" i="3"/>
  <c r="AT258" i="3"/>
  <c r="AU258" i="3"/>
  <c r="AV258" i="3"/>
  <c r="AW258" i="3"/>
  <c r="AX258" i="3"/>
  <c r="AY258" i="3"/>
  <c r="AZ258" i="3"/>
  <c r="BA258" i="3"/>
  <c r="BB258" i="3"/>
  <c r="BC258" i="3"/>
  <c r="BD258" i="3"/>
  <c r="AA259" i="3"/>
  <c r="AB259" i="3"/>
  <c r="AC259" i="3"/>
  <c r="AD259" i="3"/>
  <c r="AE259" i="3"/>
  <c r="AF259" i="3"/>
  <c r="AG259" i="3"/>
  <c r="AH259" i="3"/>
  <c r="AI259" i="3"/>
  <c r="AJ259" i="3"/>
  <c r="AK259" i="3"/>
  <c r="AL259" i="3"/>
  <c r="AN259" i="3"/>
  <c r="AR259" i="3"/>
  <c r="AS259" i="3"/>
  <c r="AT259" i="3"/>
  <c r="AU259" i="3"/>
  <c r="AV259" i="3"/>
  <c r="AW259" i="3"/>
  <c r="AX259" i="3"/>
  <c r="AY259" i="3"/>
  <c r="AZ259" i="3"/>
  <c r="BA259" i="3"/>
  <c r="BB259" i="3"/>
  <c r="BC259" i="3"/>
  <c r="BD259" i="3"/>
  <c r="Z260" i="3"/>
  <c r="AN260" i="3"/>
  <c r="V260" i="3"/>
  <c r="AA260" i="3"/>
  <c r="AB260" i="3"/>
  <c r="AC260" i="3"/>
  <c r="AD260" i="3"/>
  <c r="AE260" i="3"/>
  <c r="AF260" i="3"/>
  <c r="AG260" i="3"/>
  <c r="AH260" i="3"/>
  <c r="AI260" i="3"/>
  <c r="AJ260" i="3"/>
  <c r="AK260" i="3"/>
  <c r="AL260" i="3"/>
  <c r="AM260" i="3"/>
  <c r="AR260" i="3"/>
  <c r="AS260" i="3"/>
  <c r="AT260" i="3"/>
  <c r="AU260" i="3"/>
  <c r="AV260" i="3"/>
  <c r="AW260" i="3"/>
  <c r="AX260" i="3"/>
  <c r="AY260" i="3"/>
  <c r="AZ260" i="3"/>
  <c r="BA260" i="3"/>
  <c r="BB260" i="3"/>
  <c r="BC260" i="3"/>
  <c r="BD260" i="3"/>
  <c r="Z261" i="3"/>
  <c r="AN261" i="3"/>
  <c r="V261" i="3"/>
  <c r="AA261" i="3"/>
  <c r="AB261" i="3"/>
  <c r="AC261" i="3"/>
  <c r="AD261" i="3"/>
  <c r="AE261" i="3"/>
  <c r="AF261" i="3"/>
  <c r="AG261" i="3"/>
  <c r="AH261" i="3"/>
  <c r="AI261" i="3"/>
  <c r="AJ261" i="3"/>
  <c r="AK261" i="3"/>
  <c r="AL261" i="3"/>
  <c r="AM261" i="3"/>
  <c r="AR261" i="3"/>
  <c r="AS261" i="3"/>
  <c r="AT261" i="3"/>
  <c r="AU261" i="3"/>
  <c r="AV261" i="3"/>
  <c r="AW261" i="3"/>
  <c r="AX261" i="3"/>
  <c r="AY261" i="3"/>
  <c r="AZ261" i="3"/>
  <c r="BA261" i="3"/>
  <c r="BB261" i="3"/>
  <c r="BC261" i="3"/>
  <c r="BD261" i="3"/>
  <c r="Z262" i="3"/>
  <c r="AN262" i="3"/>
  <c r="V262" i="3"/>
  <c r="AA262" i="3"/>
  <c r="AB262" i="3"/>
  <c r="AC262" i="3"/>
  <c r="AD262" i="3"/>
  <c r="AE262" i="3"/>
  <c r="AF262" i="3"/>
  <c r="AG262" i="3"/>
  <c r="AH262" i="3"/>
  <c r="AI262" i="3"/>
  <c r="AJ262" i="3"/>
  <c r="AK262" i="3"/>
  <c r="AL262" i="3"/>
  <c r="AM262" i="3"/>
  <c r="AR262" i="3"/>
  <c r="AS262" i="3"/>
  <c r="AT262" i="3"/>
  <c r="AU262" i="3"/>
  <c r="AV262" i="3"/>
  <c r="AW262" i="3"/>
  <c r="AX262" i="3"/>
  <c r="AY262" i="3"/>
  <c r="AZ262" i="3"/>
  <c r="BA262" i="3"/>
  <c r="BB262" i="3"/>
  <c r="BC262" i="3"/>
  <c r="BD262" i="3"/>
  <c r="Z263" i="3"/>
  <c r="AN263" i="3"/>
  <c r="V263" i="3"/>
  <c r="AA263" i="3"/>
  <c r="AB263" i="3"/>
  <c r="AC263" i="3"/>
  <c r="AD263" i="3"/>
  <c r="AE263" i="3"/>
  <c r="AF263" i="3"/>
  <c r="AG263" i="3"/>
  <c r="AH263" i="3"/>
  <c r="AI263" i="3"/>
  <c r="AJ263" i="3"/>
  <c r="AK263" i="3"/>
  <c r="AL263" i="3"/>
  <c r="AM263" i="3"/>
  <c r="AR263" i="3"/>
  <c r="AS263" i="3"/>
  <c r="AT263" i="3"/>
  <c r="AU263" i="3"/>
  <c r="AV263" i="3"/>
  <c r="AW263" i="3"/>
  <c r="AX263" i="3"/>
  <c r="AY263" i="3"/>
  <c r="AZ263" i="3"/>
  <c r="BA263" i="3"/>
  <c r="BB263" i="3"/>
  <c r="BC263" i="3"/>
  <c r="BD263" i="3"/>
  <c r="Z264" i="3"/>
  <c r="AN264" i="3"/>
  <c r="V264" i="3"/>
  <c r="AA264" i="3"/>
  <c r="AB264" i="3"/>
  <c r="AC264" i="3"/>
  <c r="AD264" i="3"/>
  <c r="AE264" i="3"/>
  <c r="AF264" i="3"/>
  <c r="AG264" i="3"/>
  <c r="AH264" i="3"/>
  <c r="AI264" i="3"/>
  <c r="AJ264" i="3"/>
  <c r="AK264" i="3"/>
  <c r="AL264" i="3"/>
  <c r="AM264" i="3"/>
  <c r="AR264" i="3"/>
  <c r="AS264" i="3"/>
  <c r="AT264" i="3"/>
  <c r="AU264" i="3"/>
  <c r="AV264" i="3"/>
  <c r="AW264" i="3"/>
  <c r="AX264" i="3"/>
  <c r="AY264" i="3"/>
  <c r="AZ264" i="3"/>
  <c r="BA264" i="3"/>
  <c r="BB264" i="3"/>
  <c r="BC264" i="3"/>
  <c r="BD264" i="3"/>
  <c r="AN10" i="3"/>
  <c r="V10" i="3"/>
  <c r="AL10" i="3"/>
  <c r="R9" i="3"/>
  <c r="AA10" i="3"/>
  <c r="AB10" i="3"/>
  <c r="AC10" i="3"/>
  <c r="AD10" i="3"/>
  <c r="AE10" i="3"/>
  <c r="AF10" i="3"/>
  <c r="AG10" i="3"/>
  <c r="AH10" i="3"/>
  <c r="AI10" i="3"/>
  <c r="AJ10" i="3"/>
  <c r="AK10" i="3"/>
  <c r="AM10" i="3"/>
  <c r="E9" i="3"/>
  <c r="F9" i="3"/>
  <c r="G9" i="3"/>
  <c r="H9" i="3"/>
  <c r="I9" i="3"/>
  <c r="J9" i="3"/>
  <c r="K9" i="3"/>
  <c r="L9" i="3"/>
  <c r="M9" i="3"/>
  <c r="N9" i="3"/>
  <c r="O9" i="3"/>
  <c r="P9" i="3"/>
  <c r="Q9" i="3"/>
  <c r="BD10" i="3"/>
  <c r="BC10" i="3"/>
  <c r="BB10" i="3"/>
  <c r="BA10" i="3"/>
  <c r="AZ10" i="3"/>
  <c r="AY10" i="3"/>
  <c r="AX10" i="3"/>
  <c r="AW10" i="3"/>
  <c r="AV10" i="3"/>
  <c r="AU10" i="3"/>
  <c r="AT10" i="3"/>
  <c r="AS10" i="3"/>
  <c r="AR10" i="3"/>
</calcChain>
</file>

<file path=xl/sharedStrings.xml><?xml version="1.0" encoding="utf-8"?>
<sst xmlns="http://schemas.openxmlformats.org/spreadsheetml/2006/main" count="280" uniqueCount="253">
  <si>
    <t>Fixed delay (s) =</t>
  </si>
  <si>
    <t>VC</t>
  </si>
  <si>
    <t>cpmg field (Hz)</t>
  </si>
  <si>
    <t xml:space="preserve"> </t>
  </si>
  <si>
    <t>Noise =</t>
  </si>
  <si>
    <t>R2 (s-1)</t>
  </si>
  <si>
    <t>Error (s-1)</t>
  </si>
  <si>
    <t>s-1</t>
  </si>
  <si>
    <t>error</t>
  </si>
  <si>
    <t>?-?</t>
  </si>
  <si>
    <t>T263N-H</t>
  </si>
  <si>
    <t>D265N-H</t>
  </si>
  <si>
    <t>G266N-H</t>
  </si>
  <si>
    <t>K267N-H</t>
  </si>
  <si>
    <t>K268N-H</t>
  </si>
  <si>
    <t>M270N-H</t>
  </si>
  <si>
    <t>A272N-H</t>
  </si>
  <si>
    <t>A273N-H</t>
  </si>
  <si>
    <t>N274N-H</t>
  </si>
  <si>
    <t>I275N-H</t>
  </si>
  <si>
    <t>G276N-H</t>
  </si>
  <si>
    <t>T277N-H</t>
  </si>
  <si>
    <t>D280N-H</t>
  </si>
  <si>
    <t>V281N-H</t>
  </si>
  <si>
    <t>A282N-H</t>
  </si>
  <si>
    <t>A284N-H</t>
  </si>
  <si>
    <t>A286N-H</t>
  </si>
  <si>
    <t>N287N-H</t>
  </si>
  <si>
    <t>G288N-H</t>
  </si>
  <si>
    <t>A289N-H</t>
  </si>
  <si>
    <t>E290N-H</t>
  </si>
  <si>
    <t>G291N-H</t>
  </si>
  <si>
    <t>V292N-H</t>
  </si>
  <si>
    <t>G293N-H</t>
  </si>
  <si>
    <t>L294N-H</t>
  </si>
  <si>
    <t>F295N-H</t>
  </si>
  <si>
    <t>R296N-H</t>
  </si>
  <si>
    <t>T297N-H</t>
  </si>
  <si>
    <t>E298N-H</t>
  </si>
  <si>
    <t>F299N-H</t>
  </si>
  <si>
    <t>L300N-H</t>
  </si>
  <si>
    <t>Y301N-H</t>
  </si>
  <si>
    <t>M302N-H</t>
  </si>
  <si>
    <t>D303N-H</t>
  </si>
  <si>
    <t>R304N-H</t>
  </si>
  <si>
    <t>S306N-H</t>
  </si>
  <si>
    <t>L307N-H</t>
  </si>
  <si>
    <t>S309N-H</t>
  </si>
  <si>
    <t>E310N-H</t>
  </si>
  <si>
    <t>E311N-H</t>
  </si>
  <si>
    <t>E312N-H</t>
  </si>
  <si>
    <t>Q313N-H</t>
  </si>
  <si>
    <t>F314N-H</t>
  </si>
  <si>
    <t>E315N-H</t>
  </si>
  <si>
    <t>A316N-H</t>
  </si>
  <si>
    <t>Y317N-H</t>
  </si>
  <si>
    <t>K318N-H</t>
  </si>
  <si>
    <t>E319N-H</t>
  </si>
  <si>
    <t>V320N-H</t>
  </si>
  <si>
    <t>E322N-H</t>
  </si>
  <si>
    <t>K323N-H</t>
  </si>
  <si>
    <t>M324N-H</t>
  </si>
  <si>
    <t>G325N-H</t>
  </si>
  <si>
    <t>G326N-H</t>
  </si>
  <si>
    <t>R327N-H</t>
  </si>
  <si>
    <t>V329N-H</t>
  </si>
  <si>
    <t>T330N-H</t>
  </si>
  <si>
    <t>R332N-H</t>
  </si>
  <si>
    <t>T333N-H</t>
  </si>
  <si>
    <t>L334N-H</t>
  </si>
  <si>
    <t>I336N-H</t>
  </si>
  <si>
    <t>G337N-H</t>
  </si>
  <si>
    <t>G338N-H</t>
  </si>
  <si>
    <t>D339N-H</t>
  </si>
  <si>
    <t>K340N-H</t>
  </si>
  <si>
    <t>L355N-H</t>
  </si>
  <si>
    <t>G356N-H</t>
  </si>
  <si>
    <t>Y357N-H</t>
  </si>
  <si>
    <t>R358N-H</t>
  </si>
  <si>
    <t>359N-H</t>
  </si>
  <si>
    <t>A359N-H</t>
  </si>
  <si>
    <t>I360N-H</t>
  </si>
  <si>
    <t>R361N-H</t>
  </si>
  <si>
    <t>L362N-H</t>
  </si>
  <si>
    <t>C363N-H</t>
  </si>
  <si>
    <t>L364N-H</t>
  </si>
  <si>
    <t>D365N-H</t>
  </si>
  <si>
    <t>R366N-H</t>
  </si>
  <si>
    <t>D368N-H</t>
  </si>
  <si>
    <t>I369N-H</t>
  </si>
  <si>
    <t>F370N-H</t>
  </si>
  <si>
    <t>K371N-H</t>
  </si>
  <si>
    <t>T372N-H</t>
  </si>
  <si>
    <t>Q373N-H</t>
  </si>
  <si>
    <t>A376N-H</t>
  </si>
  <si>
    <t>I377N-HN</t>
  </si>
  <si>
    <t>L378N-HN</t>
  </si>
  <si>
    <t>R379N-HN</t>
  </si>
  <si>
    <t>A382N-H</t>
  </si>
  <si>
    <t>Y383N-H</t>
  </si>
  <si>
    <t>G384N-H</t>
  </si>
  <si>
    <t>N385N-H</t>
  </si>
  <si>
    <t>V386N-H</t>
  </si>
  <si>
    <t>Q387N-H</t>
  </si>
  <si>
    <t>I388N-H</t>
  </si>
  <si>
    <t>I393N-H</t>
  </si>
  <si>
    <t>S395N-H</t>
  </si>
  <si>
    <t>V396N-H</t>
  </si>
  <si>
    <t>E397N-H</t>
  </si>
  <si>
    <t>E398N-H</t>
  </si>
  <si>
    <t>V399N-H</t>
  </si>
  <si>
    <t>R400N-H</t>
  </si>
  <si>
    <t>K401N-H</t>
  </si>
  <si>
    <t>A402N-H</t>
  </si>
  <si>
    <t>N403N-H</t>
  </si>
  <si>
    <t>S404N-H</t>
  </si>
  <si>
    <t>I405N-H</t>
  </si>
  <si>
    <t>E407N-H</t>
  </si>
  <si>
    <t>V409N-H</t>
  </si>
  <si>
    <t>K410N-H</t>
  </si>
  <si>
    <t>A411N-H</t>
  </si>
  <si>
    <t>L413N-H</t>
  </si>
  <si>
    <t>D414N-H</t>
  </si>
  <si>
    <t>R415N-H</t>
  </si>
  <si>
    <t>E416N-H</t>
  </si>
  <si>
    <t>G417N-H</t>
  </si>
  <si>
    <t>V418N-H</t>
  </si>
  <si>
    <t>K419N-H</t>
  </si>
  <si>
    <t>Y420N-H</t>
  </si>
  <si>
    <t>D421N-H</t>
  </si>
  <si>
    <t>K422N-H</t>
  </si>
  <si>
    <t>E423N-H</t>
  </si>
  <si>
    <t>I424N-H</t>
  </si>
  <si>
    <t>K425N-H</t>
  </si>
  <si>
    <t>V426N-H</t>
  </si>
  <si>
    <t>I428N-H</t>
  </si>
  <si>
    <t>V430N-H</t>
  </si>
  <si>
    <t>E431N-H</t>
  </si>
  <si>
    <t>S434N-H</t>
  </si>
  <si>
    <t>A436N-H</t>
  </si>
  <si>
    <t>T438N-H</t>
  </si>
  <si>
    <t>A439N-H</t>
  </si>
  <si>
    <t>D440N-H</t>
  </si>
  <si>
    <t>I441N-H</t>
  </si>
  <si>
    <t>L442N-H</t>
  </si>
  <si>
    <t>A443N-H</t>
  </si>
  <si>
    <t>K444N-H</t>
  </si>
  <si>
    <t>E445N-H</t>
  </si>
  <si>
    <t>V446N-H</t>
  </si>
  <si>
    <t>D447N-H</t>
  </si>
  <si>
    <t>F448N-H</t>
  </si>
  <si>
    <t>F449N-H</t>
  </si>
  <si>
    <t>I451N-H</t>
  </si>
  <si>
    <t>G452N-H</t>
  </si>
  <si>
    <t>T453N-H</t>
  </si>
  <si>
    <t>L461N-H</t>
  </si>
  <si>
    <t>V463N-H</t>
  </si>
  <si>
    <t>D464N-H</t>
  </si>
  <si>
    <t>D465N-H</t>
  </si>
  <si>
    <t>M466N-H</t>
  </si>
  <si>
    <t>N467N-H</t>
  </si>
  <si>
    <t>E468N-H</t>
  </si>
  <si>
    <t>H469N-H</t>
  </si>
  <si>
    <t>V470N-H</t>
  </si>
  <si>
    <t>K471N-H</t>
  </si>
  <si>
    <t>E472N-H</t>
  </si>
  <si>
    <t>Y473N-H</t>
  </si>
  <si>
    <t>Q475N-H</t>
  </si>
  <si>
    <t>F477N-H</t>
  </si>
  <si>
    <t>A480N-H</t>
  </si>
  <si>
    <t>I481N-H</t>
  </si>
  <si>
    <t>L482N-H</t>
  </si>
  <si>
    <t>R483N-H</t>
  </si>
  <si>
    <t>H478N-H</t>
  </si>
  <si>
    <t>D490N-H</t>
  </si>
  <si>
    <t>A491N-H</t>
  </si>
  <si>
    <t>H493N-H</t>
  </si>
  <si>
    <t>K494N-H</t>
  </si>
  <si>
    <t>E495N-H</t>
  </si>
  <si>
    <t>G496N-H</t>
  </si>
  <si>
    <t>K497N-H</t>
  </si>
  <si>
    <t>F498N-H</t>
  </si>
  <si>
    <t>A499N-H</t>
  </si>
  <si>
    <t>A500N-H</t>
  </si>
  <si>
    <t>M501N-H</t>
  </si>
  <si>
    <t>G503N-H</t>
  </si>
  <si>
    <t>A506N-H</t>
  </si>
  <si>
    <t>G507N-H</t>
  </si>
  <si>
    <t>D508N-H</t>
  </si>
  <si>
    <t>L510N-H</t>
  </si>
  <si>
    <t>A511N-H</t>
  </si>
  <si>
    <t>I514N-H</t>
  </si>
  <si>
    <t>L515N-H</t>
  </si>
  <si>
    <t>G517N-H</t>
  </si>
  <si>
    <t>L518N-H</t>
  </si>
  <si>
    <t>G519N-H</t>
  </si>
  <si>
    <t>L520N-H</t>
  </si>
  <si>
    <t>D521N-H</t>
  </si>
  <si>
    <t>E522N-H</t>
  </si>
  <si>
    <t>F523N-H</t>
  </si>
  <si>
    <t>S524N-H</t>
  </si>
  <si>
    <t>M525N-H</t>
  </si>
  <si>
    <t>S526N-H</t>
  </si>
  <si>
    <t>A527N-H</t>
  </si>
  <si>
    <t>T528N-H</t>
  </si>
  <si>
    <t>S529N-H</t>
  </si>
  <si>
    <t>I530N-H</t>
  </si>
  <si>
    <t>E532N-H</t>
  </si>
  <si>
    <t>K534N-H</t>
  </si>
  <si>
    <t>N535N-H</t>
  </si>
  <si>
    <t>I536N-H</t>
  </si>
  <si>
    <t>R538N-H</t>
  </si>
  <si>
    <t>N539N-H</t>
  </si>
  <si>
    <t>V540N-H</t>
  </si>
  <si>
    <t>E541N-H</t>
  </si>
  <si>
    <t>Y542N-H</t>
  </si>
  <si>
    <t>E543N-H</t>
  </si>
  <si>
    <t>K544N-H</t>
  </si>
  <si>
    <t>A545N-H</t>
  </si>
  <si>
    <t>K546N-H</t>
  </si>
  <si>
    <t>E547N-H</t>
  </si>
  <si>
    <t>I548N-H</t>
  </si>
  <si>
    <t>A549N-H</t>
  </si>
  <si>
    <t>E550N-H</t>
  </si>
  <si>
    <t>K551N-H</t>
  </si>
  <si>
    <t>A552N-H</t>
  </si>
  <si>
    <t>L553N-H</t>
  </si>
  <si>
    <t>N554N-H</t>
  </si>
  <si>
    <t>M555N-H</t>
  </si>
  <si>
    <t>S556N-H</t>
  </si>
  <si>
    <t>E557N-H</t>
  </si>
  <si>
    <t>A558N-H</t>
  </si>
  <si>
    <t>R559N-H</t>
  </si>
  <si>
    <t>E560N-H</t>
  </si>
  <si>
    <t>I561N-H</t>
  </si>
  <si>
    <t>E562N-H</t>
  </si>
  <si>
    <t>K563N-H</t>
  </si>
  <si>
    <t>M564N-H</t>
  </si>
  <si>
    <t>M565N-H</t>
  </si>
  <si>
    <t>K566N-H</t>
  </si>
  <si>
    <t>D567N-H</t>
  </si>
  <si>
    <t>V568N-H</t>
  </si>
  <si>
    <t>I569N-H</t>
  </si>
  <si>
    <t>K570N-H</t>
  </si>
  <si>
    <t>D571N-H</t>
  </si>
  <si>
    <t>I572N-H</t>
  </si>
  <si>
    <t>G573N-H</t>
  </si>
  <si>
    <t>Rex</t>
  </si>
  <si>
    <t>PEAK INTENSITIES FROM SPARKY</t>
  </si>
  <si>
    <t>R2 RATES CALCULATED FROM PEAK INTENSITIES</t>
  </si>
  <si>
    <t>PROPAGATED ERRORS ON THE R2 RATES</t>
  </si>
  <si>
    <t>Rex values</t>
  </si>
  <si>
    <r>
      <rPr>
        <b/>
        <sz val="18"/>
        <color theme="1"/>
        <rFont val="Calibri"/>
        <family val="2"/>
        <scheme val="minor"/>
      </rPr>
      <t>INSTRUCTIONS:</t>
    </r>
    <r>
      <rPr>
        <sz val="18"/>
        <color theme="1"/>
        <rFont val="Calibri"/>
        <family val="2"/>
        <scheme val="minor"/>
      </rPr>
      <t xml:space="preserve"> Fill in the cells highlightd in salmon with your data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</si>
</sst>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 applyFill="1" applyBorder="1"/>
    <xf numFmtId="0" fontId="0" fillId="0" borderId="0" xfId="0" applyFill="1"/>
    <xf numFmtId="164" fontId="0" fillId="0" borderId="0" xfId="0" applyNumberFormat="1" applyFill="1"/>
    <xf numFmtId="1" fontId="0" fillId="0" borderId="0" xfId="0" applyNumberFormat="1"/>
    <xf numFmtId="164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/>
    <xf numFmtId="0" fontId="0" fillId="3" borderId="0" xfId="0" applyFill="1"/>
    <xf numFmtId="0" fontId="1" fillId="3" borderId="0" xfId="0" applyFont="1" applyFill="1"/>
    <xf numFmtId="2" fontId="0" fillId="3" borderId="0" xfId="0" applyNumberFormat="1" applyFill="1"/>
    <xf numFmtId="164" fontId="0" fillId="3" borderId="0" xfId="0" applyNumberFormat="1" applyFill="1"/>
    <xf numFmtId="1" fontId="0" fillId="3" borderId="0" xfId="0" applyNumberFormat="1" applyFill="1"/>
    <xf numFmtId="11" fontId="0" fillId="3" borderId="0" xfId="0" applyNumberFormat="1" applyFill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data!$W$10:$W$274</c:f>
                <c:numCache>
                  <c:formatCode>General</c:formatCode>
                  <c:ptCount val="265"/>
                  <c:pt idx="0">
                    <c:v>0.34545681099165632</c:v>
                  </c:pt>
                  <c:pt idx="1">
                    <c:v>2.9486258582699478</c:v>
                  </c:pt>
                  <c:pt idx="2">
                    <c:v>0.3987041619272691</c:v>
                  </c:pt>
                  <c:pt idx="3">
                    <c:v>0.80592081896456591</c:v>
                  </c:pt>
                  <c:pt idx="4">
                    <c:v>0.1726693676572231</c:v>
                  </c:pt>
                  <c:pt idx="5">
                    <c:v>0.27580680609823433</c:v>
                  </c:pt>
                  <c:pt idx="6">
                    <c:v>2.0138332316316165</c:v>
                  </c:pt>
                  <c:pt idx="7">
                    <c:v>0.44660768482391605</c:v>
                  </c:pt>
                  <c:pt idx="8">
                    <c:v>0.55713730445415333</c:v>
                  </c:pt>
                  <c:pt idx="9">
                    <c:v>0.26777671869048947</c:v>
                  </c:pt>
                  <c:pt idx="10">
                    <c:v>0.24337375353642401</c:v>
                  </c:pt>
                  <c:pt idx="11">
                    <c:v>0.96320129237215713</c:v>
                  </c:pt>
                  <c:pt idx="12">
                    <c:v>0.4125480806267337</c:v>
                  </c:pt>
                  <c:pt idx="13">
                    <c:v>0.36771291955880242</c:v>
                  </c:pt>
                  <c:pt idx="14">
                    <c:v>0.16674407113090189</c:v>
                  </c:pt>
                  <c:pt idx="15">
                    <c:v>0.46952444719801428</c:v>
                  </c:pt>
                  <c:pt idx="16">
                    <c:v>0.38004770984371333</c:v>
                  </c:pt>
                  <c:pt idx="17">
                    <c:v>0.30300045572771811</c:v>
                  </c:pt>
                  <c:pt idx="18">
                    <c:v>0.44818104074307391</c:v>
                  </c:pt>
                  <c:pt idx="19">
                    <c:v>0.50093006780685378</c:v>
                  </c:pt>
                  <c:pt idx="20">
                    <c:v>0.97145786974064008</c:v>
                  </c:pt>
                  <c:pt idx="21">
                    <c:v>0.62238857683332727</c:v>
                  </c:pt>
                  <c:pt idx="22">
                    <c:v>0.60433391774431555</c:v>
                  </c:pt>
                  <c:pt idx="23">
                    <c:v>0.24911575292109259</c:v>
                  </c:pt>
                  <c:pt idx="24">
                    <c:v>0.8459595984476328</c:v>
                  </c:pt>
                  <c:pt idx="25">
                    <c:v>1.8904048938915989</c:v>
                  </c:pt>
                  <c:pt idx="26">
                    <c:v>0.49142133416834949</c:v>
                  </c:pt>
                  <c:pt idx="27">
                    <c:v>0.45570888553981753</c:v>
                  </c:pt>
                  <c:pt idx="28">
                    <c:v>18.841878329267498</c:v>
                  </c:pt>
                  <c:pt idx="29">
                    <c:v>0.23081410218799461</c:v>
                  </c:pt>
                  <c:pt idx="30">
                    <c:v>0.97402502088355503</c:v>
                  </c:pt>
                  <c:pt idx="31">
                    <c:v>0.47590044934464132</c:v>
                  </c:pt>
                  <c:pt idx="32">
                    <c:v>0.4352455498696588</c:v>
                  </c:pt>
                  <c:pt idx="33">
                    <c:v>0.32788135892879933</c:v>
                  </c:pt>
                  <c:pt idx="34">
                    <c:v>0.3988419280806107</c:v>
                  </c:pt>
                  <c:pt idx="35">
                    <c:v>0.19393843697939767</c:v>
                  </c:pt>
                  <c:pt idx="36">
                    <c:v>0.3218861780677883</c:v>
                  </c:pt>
                  <c:pt idx="37">
                    <c:v>0.17841928379039268</c:v>
                  </c:pt>
                  <c:pt idx="38">
                    <c:v>0.21812094480191849</c:v>
                  </c:pt>
                  <c:pt idx="39">
                    <c:v>0.19886634106746731</c:v>
                  </c:pt>
                  <c:pt idx="40">
                    <c:v>0.26075657551325138</c:v>
                  </c:pt>
                  <c:pt idx="41">
                    <c:v>0.31914597740221368</c:v>
                  </c:pt>
                  <c:pt idx="42">
                    <c:v>0.29064786122652814</c:v>
                  </c:pt>
                  <c:pt idx="43">
                    <c:v>4.0148434503860573</c:v>
                  </c:pt>
                  <c:pt idx="44">
                    <c:v>0.25328272553224224</c:v>
                  </c:pt>
                  <c:pt idx="45">
                    <c:v>0.23469136162907228</c:v>
                  </c:pt>
                  <c:pt idx="46">
                    <c:v>5.3453598663684518</c:v>
                  </c:pt>
                  <c:pt idx="47">
                    <c:v>73.67547874980022</c:v>
                  </c:pt>
                  <c:pt idx="48">
                    <c:v>0.22091506057941432</c:v>
                  </c:pt>
                  <c:pt idx="49">
                    <c:v>0.29069037299231826</c:v>
                  </c:pt>
                  <c:pt idx="50">
                    <c:v>0.32450163977411317</c:v>
                  </c:pt>
                  <c:pt idx="51">
                    <c:v>0.19553065702122166</c:v>
                  </c:pt>
                  <c:pt idx="52">
                    <c:v>0.39175228695656006</c:v>
                  </c:pt>
                  <c:pt idx="53">
                    <c:v>0.25572803358044233</c:v>
                  </c:pt>
                  <c:pt idx="54">
                    <c:v>0.70011856627453606</c:v>
                  </c:pt>
                  <c:pt idx="55">
                    <c:v>0.19912701457275178</c:v>
                  </c:pt>
                  <c:pt idx="56">
                    <c:v>0.53292688000112687</c:v>
                  </c:pt>
                  <c:pt idx="57">
                    <c:v>4.6172742785746745</c:v>
                  </c:pt>
                  <c:pt idx="58">
                    <c:v>1.0413519346662721</c:v>
                  </c:pt>
                  <c:pt idx="59">
                    <c:v>1.9963773386949804</c:v>
                  </c:pt>
                  <c:pt idx="60">
                    <c:v>13.075136498948458</c:v>
                  </c:pt>
                  <c:pt idx="61">
                    <c:v>33.252052663945236</c:v>
                  </c:pt>
                  <c:pt idx="62">
                    <c:v>2.2367830551908803</c:v>
                  </c:pt>
                  <c:pt idx="63">
                    <c:v>17.70056225808494</c:v>
                  </c:pt>
                  <c:pt idx="64">
                    <c:v>10.01564063622981</c:v>
                  </c:pt>
                  <c:pt idx="65">
                    <c:v>1.6425783343644111</c:v>
                  </c:pt>
                  <c:pt idx="66">
                    <c:v>2.6164278220164121</c:v>
                  </c:pt>
                  <c:pt idx="67">
                    <c:v>0.41621634227282012</c:v>
                  </c:pt>
                  <c:pt idx="68">
                    <c:v>0.97371218723902275</c:v>
                  </c:pt>
                  <c:pt idx="69">
                    <c:v>1.5904087978671855</c:v>
                  </c:pt>
                  <c:pt idx="70">
                    <c:v>39.672548876116728</c:v>
                  </c:pt>
                  <c:pt idx="71">
                    <c:v>3.1016820447590221</c:v>
                  </c:pt>
                  <c:pt idx="72">
                    <c:v>0.69956026128541671</c:v>
                  </c:pt>
                  <c:pt idx="73">
                    <c:v>2.3531682609123128</c:v>
                  </c:pt>
                  <c:pt idx="74">
                    <c:v>1.2506510370813049</c:v>
                  </c:pt>
                  <c:pt idx="75">
                    <c:v>0.40522031594471353</c:v>
                  </c:pt>
                  <c:pt idx="76">
                    <c:v>0.51447494738882393</c:v>
                  </c:pt>
                  <c:pt idx="77">
                    <c:v>0.29015006476739463</c:v>
                  </c:pt>
                  <c:pt idx="78">
                    <c:v>0.30057303219724357</c:v>
                  </c:pt>
                  <c:pt idx="79">
                    <c:v>0.53493699267828587</c:v>
                  </c:pt>
                  <c:pt idx="80">
                    <c:v>0.70969170531412284</c:v>
                  </c:pt>
                  <c:pt idx="81">
                    <c:v>0.39577482721577706</c:v>
                  </c:pt>
                  <c:pt idx="82">
                    <c:v>0.37704044659802094</c:v>
                  </c:pt>
                  <c:pt idx="83">
                    <c:v>0.38692631408230466</c:v>
                  </c:pt>
                  <c:pt idx="84">
                    <c:v>2.7093143852119557</c:v>
                  </c:pt>
                  <c:pt idx="85">
                    <c:v>0.64987733397950942</c:v>
                  </c:pt>
                  <c:pt idx="86">
                    <c:v>9.2622599370975962</c:v>
                  </c:pt>
                  <c:pt idx="87">
                    <c:v>8.2047410666574017</c:v>
                  </c:pt>
                  <c:pt idx="88">
                    <c:v>0.32165442330245331</c:v>
                  </c:pt>
                  <c:pt idx="89">
                    <c:v>0.57663963018972142</c:v>
                  </c:pt>
                  <c:pt idx="90">
                    <c:v>0.32795413457192357</c:v>
                  </c:pt>
                  <c:pt idx="91">
                    <c:v>0.19563290966487315</c:v>
                  </c:pt>
                  <c:pt idx="92">
                    <c:v>1.0460948170987965</c:v>
                  </c:pt>
                  <c:pt idx="93">
                    <c:v>2.0263969953148089</c:v>
                  </c:pt>
                  <c:pt idx="94">
                    <c:v>2.730858664571735</c:v>
                  </c:pt>
                  <c:pt idx="95">
                    <c:v>12.690409444774854</c:v>
                  </c:pt>
                  <c:pt idx="96">
                    <c:v>0.31507870373998859</c:v>
                  </c:pt>
                  <c:pt idx="97">
                    <c:v>0.56246093283292842</c:v>
                  </c:pt>
                  <c:pt idx="98">
                    <c:v>3.7877023670860677</c:v>
                  </c:pt>
                  <c:pt idx="99">
                    <c:v>0.25754043292670648</c:v>
                  </c:pt>
                  <c:pt idx="100">
                    <c:v>9.9771267582428873</c:v>
                  </c:pt>
                  <c:pt idx="101">
                    <c:v>0.52177908203770107</c:v>
                  </c:pt>
                  <c:pt idx="102">
                    <c:v>0.85009867108434733</c:v>
                  </c:pt>
                  <c:pt idx="103">
                    <c:v>0.56246093283292842</c:v>
                  </c:pt>
                  <c:pt idx="104">
                    <c:v>3.6978307413003693</c:v>
                  </c:pt>
                  <c:pt idx="105">
                    <c:v>0.22679064400503893</c:v>
                  </c:pt>
                  <c:pt idx="106">
                    <c:v>0.29488693394190418</c:v>
                  </c:pt>
                  <c:pt idx="107">
                    <c:v>3.246975890880591</c:v>
                  </c:pt>
                  <c:pt idx="108">
                    <c:v>2.7093143852119557</c:v>
                  </c:pt>
                  <c:pt idx="109">
                    <c:v>12.216559924247635</c:v>
                  </c:pt>
                  <c:pt idx="110">
                    <c:v>0.33204380320574817</c:v>
                  </c:pt>
                  <c:pt idx="111">
                    <c:v>1.4324518247064433</c:v>
                  </c:pt>
                  <c:pt idx="112">
                    <c:v>0.36019931752323098</c:v>
                  </c:pt>
                  <c:pt idx="113">
                    <c:v>0.32930661019254426</c:v>
                  </c:pt>
                  <c:pt idx="114">
                    <c:v>0.12282215202554868</c:v>
                  </c:pt>
                  <c:pt idx="115">
                    <c:v>0.48624525727761642</c:v>
                  </c:pt>
                  <c:pt idx="116">
                    <c:v>0.28668020938549504</c:v>
                  </c:pt>
                  <c:pt idx="117">
                    <c:v>0.10844701389969963</c:v>
                  </c:pt>
                  <c:pt idx="118">
                    <c:v>0.14091851205177994</c:v>
                  </c:pt>
                  <c:pt idx="119">
                    <c:v>0.51250256748363632</c:v>
                  </c:pt>
                  <c:pt idx="120">
                    <c:v>0.30627390855603953</c:v>
                  </c:pt>
                  <c:pt idx="121">
                    <c:v>0.48331353807836508</c:v>
                  </c:pt>
                  <c:pt idx="122">
                    <c:v>0.32837451212973945</c:v>
                  </c:pt>
                  <c:pt idx="123">
                    <c:v>0.12358254932013285</c:v>
                  </c:pt>
                  <c:pt idx="124">
                    <c:v>0.53748888404173834</c:v>
                  </c:pt>
                  <c:pt idx="125">
                    <c:v>27.242733897614549</c:v>
                  </c:pt>
                  <c:pt idx="126">
                    <c:v>1.3335617893527372</c:v>
                  </c:pt>
                  <c:pt idx="127">
                    <c:v>0.72537915355976768</c:v>
                  </c:pt>
                  <c:pt idx="128">
                    <c:v>12.770110532988975</c:v>
                  </c:pt>
                  <c:pt idx="129">
                    <c:v>11.808359586675094</c:v>
                  </c:pt>
                  <c:pt idx="130">
                    <c:v>2.3791907382736714</c:v>
                  </c:pt>
                  <c:pt idx="131">
                    <c:v>0.24765108171365113</c:v>
                  </c:pt>
                  <c:pt idx="132">
                    <c:v>0.61246256869202276</c:v>
                  </c:pt>
                  <c:pt idx="133">
                    <c:v>0.41779950875469823</c:v>
                  </c:pt>
                  <c:pt idx="134">
                    <c:v>0.86163745978234985</c:v>
                  </c:pt>
                  <c:pt idx="135">
                    <c:v>0.97008887684278688</c:v>
                  </c:pt>
                  <c:pt idx="136">
                    <c:v>0.34681285692757446</c:v>
                  </c:pt>
                  <c:pt idx="137">
                    <c:v>0.64987733397950942</c:v>
                  </c:pt>
                  <c:pt idx="138">
                    <c:v>0.42696399110103384</c:v>
                  </c:pt>
                  <c:pt idx="139">
                    <c:v>0.26879658949868285</c:v>
                  </c:pt>
                  <c:pt idx="140">
                    <c:v>55.295583215724079</c:v>
                  </c:pt>
                  <c:pt idx="141">
                    <c:v>0.31346888613474155</c:v>
                  </c:pt>
                  <c:pt idx="142">
                    <c:v>1.3743092141121342</c:v>
                  </c:pt>
                  <c:pt idx="143">
                    <c:v>3.108777775322912</c:v>
                  </c:pt>
                  <c:pt idx="144">
                    <c:v>4.8770128475257275</c:v>
                  </c:pt>
                  <c:pt idx="145">
                    <c:v>7.4529131511333846</c:v>
                  </c:pt>
                  <c:pt idx="146">
                    <c:v>7.4210372422258537</c:v>
                  </c:pt>
                  <c:pt idx="147">
                    <c:v>0.52069528474369786</c:v>
                  </c:pt>
                  <c:pt idx="148">
                    <c:v>0.63770680726788953</c:v>
                  </c:pt>
                  <c:pt idx="149">
                    <c:v>7.2103121200919089</c:v>
                  </c:pt>
                  <c:pt idx="150">
                    <c:v>0.667040768601872</c:v>
                  </c:pt>
                  <c:pt idx="151">
                    <c:v>0.81594445638965096</c:v>
                  </c:pt>
                  <c:pt idx="152">
                    <c:v>0.78247405422562299</c:v>
                  </c:pt>
                  <c:pt idx="153">
                    <c:v>0.75877916805013101</c:v>
                  </c:pt>
                  <c:pt idx="154">
                    <c:v>0.46808428364894006</c:v>
                  </c:pt>
                  <c:pt idx="155">
                    <c:v>0.31739268707577206</c:v>
                  </c:pt>
                  <c:pt idx="156">
                    <c:v>0.35977408608045025</c:v>
                  </c:pt>
                  <c:pt idx="157">
                    <c:v>0.54924863532581059</c:v>
                  </c:pt>
                  <c:pt idx="158">
                    <c:v>0.43112704121396062</c:v>
                  </c:pt>
                  <c:pt idx="159">
                    <c:v>1.2066929069279537</c:v>
                  </c:pt>
                  <c:pt idx="160">
                    <c:v>0.78247405422562299</c:v>
                  </c:pt>
                  <c:pt idx="161">
                    <c:v>0.47803035798704929</c:v>
                  </c:pt>
                  <c:pt idx="162">
                    <c:v>2.1926855477296159</c:v>
                  </c:pt>
                  <c:pt idx="163">
                    <c:v>0.50186655934453128</c:v>
                  </c:pt>
                  <c:pt idx="164">
                    <c:v>0.92744633324331061</c:v>
                  </c:pt>
                  <c:pt idx="165">
                    <c:v>1.0401295563829498</c:v>
                  </c:pt>
                  <c:pt idx="166">
                    <c:v>0.37876828443961036</c:v>
                  </c:pt>
                  <c:pt idx="167">
                    <c:v>1.8375084252527705</c:v>
                  </c:pt>
                  <c:pt idx="168">
                    <c:v>0.53971546108529911</c:v>
                  </c:pt>
                  <c:pt idx="169">
                    <c:v>0.57819288515965439</c:v>
                  </c:pt>
                  <c:pt idx="170">
                    <c:v>0.72997743343914145</c:v>
                  </c:pt>
                  <c:pt idx="171">
                    <c:v>0.5651094931698194</c:v>
                  </c:pt>
                  <c:pt idx="172">
                    <c:v>1.5779045125864744</c:v>
                  </c:pt>
                  <c:pt idx="173">
                    <c:v>0.26962311972580028</c:v>
                  </c:pt>
                  <c:pt idx="174">
                    <c:v>1.1261730627040982</c:v>
                  </c:pt>
                  <c:pt idx="175">
                    <c:v>0.21358303743736712</c:v>
                  </c:pt>
                  <c:pt idx="176">
                    <c:v>0.50440644024380388</c:v>
                  </c:pt>
                  <c:pt idx="177">
                    <c:v>0.19633926029997528</c:v>
                  </c:pt>
                  <c:pt idx="178">
                    <c:v>3.6322512041588348</c:v>
                  </c:pt>
                  <c:pt idx="179">
                    <c:v>0.44550072015446862</c:v>
                  </c:pt>
                  <c:pt idx="180">
                    <c:v>0.40394286538233815</c:v>
                  </c:pt>
                  <c:pt idx="181">
                    <c:v>0.72729292537092693</c:v>
                  </c:pt>
                  <c:pt idx="182">
                    <c:v>2.6730683639470127</c:v>
                  </c:pt>
                  <c:pt idx="183">
                    <c:v>1.4554903054632553</c:v>
                  </c:pt>
                  <c:pt idx="184">
                    <c:v>4.747500070371431</c:v>
                  </c:pt>
                  <c:pt idx="185">
                    <c:v>0.53762757204190281</c:v>
                  </c:pt>
                  <c:pt idx="186">
                    <c:v>0.43371897502069673</c:v>
                  </c:pt>
                  <c:pt idx="187">
                    <c:v>0.48419007438532807</c:v>
                  </c:pt>
                  <c:pt idx="188">
                    <c:v>0.75639547151263564</c:v>
                  </c:pt>
                  <c:pt idx="189">
                    <c:v>0.76757165510457126</c:v>
                  </c:pt>
                  <c:pt idx="190">
                    <c:v>3.1930793195446867</c:v>
                  </c:pt>
                  <c:pt idx="191">
                    <c:v>4.4609126013914864</c:v>
                  </c:pt>
                  <c:pt idx="192">
                    <c:v>1.3280509241937621</c:v>
                  </c:pt>
                  <c:pt idx="193">
                    <c:v>0.37774883765748979</c:v>
                  </c:pt>
                  <c:pt idx="194">
                    <c:v>0.41122878325518986</c:v>
                  </c:pt>
                  <c:pt idx="195">
                    <c:v>0.48072885335086474</c:v>
                  </c:pt>
                  <c:pt idx="196">
                    <c:v>0.3196389233723021</c:v>
                  </c:pt>
                  <c:pt idx="197">
                    <c:v>0.35405613374406086</c:v>
                  </c:pt>
                  <c:pt idx="198">
                    <c:v>0.29649905036711033</c:v>
                  </c:pt>
                  <c:pt idx="199">
                    <c:v>0.75971477296752299</c:v>
                  </c:pt>
                  <c:pt idx="200">
                    <c:v>0.40059219717929612</c:v>
                  </c:pt>
                  <c:pt idx="201">
                    <c:v>0.37989278079142219</c:v>
                  </c:pt>
                  <c:pt idx="202">
                    <c:v>0.74058827000963101</c:v>
                  </c:pt>
                  <c:pt idx="203">
                    <c:v>0.80174595987023312</c:v>
                  </c:pt>
                  <c:pt idx="204">
                    <c:v>0.39195982148182218</c:v>
                  </c:pt>
                  <c:pt idx="205">
                    <c:v>0.23745105676016987</c:v>
                  </c:pt>
                  <c:pt idx="206">
                    <c:v>1.4798578083784901</c:v>
                  </c:pt>
                  <c:pt idx="207">
                    <c:v>6.7048547151778735</c:v>
                  </c:pt>
                  <c:pt idx="208">
                    <c:v>0.52454934943843701</c:v>
                  </c:pt>
                  <c:pt idx="209">
                    <c:v>0.66396571571517804</c:v>
                  </c:pt>
                  <c:pt idx="210">
                    <c:v>0.98361930383319551</c:v>
                  </c:pt>
                  <c:pt idx="211">
                    <c:v>1.0558717700294307</c:v>
                  </c:pt>
                  <c:pt idx="212">
                    <c:v>0.6142775208527933</c:v>
                  </c:pt>
                  <c:pt idx="213">
                    <c:v>0.40475287834114287</c:v>
                  </c:pt>
                  <c:pt idx="214">
                    <c:v>2.9146477488704239</c:v>
                  </c:pt>
                  <c:pt idx="215">
                    <c:v>0.57392710846684292</c:v>
                  </c:pt>
                  <c:pt idx="216">
                    <c:v>0.48628106756509515</c:v>
                  </c:pt>
                  <c:pt idx="217">
                    <c:v>1.1517666902688679</c:v>
                  </c:pt>
                  <c:pt idx="218">
                    <c:v>1.2905523122020532</c:v>
                  </c:pt>
                  <c:pt idx="219">
                    <c:v>0.74849343562955561</c:v>
                  </c:pt>
                  <c:pt idx="220">
                    <c:v>0.39565035582513264</c:v>
                  </c:pt>
                  <c:pt idx="221">
                    <c:v>1.2938040754542939</c:v>
                  </c:pt>
                  <c:pt idx="222">
                    <c:v>0.19165608960162911</c:v>
                  </c:pt>
                  <c:pt idx="223">
                    <c:v>0.26914189354122875</c:v>
                  </c:pt>
                  <c:pt idx="224">
                    <c:v>0.35338606469493161</c:v>
                  </c:pt>
                  <c:pt idx="225">
                    <c:v>0.45871870737632303</c:v>
                  </c:pt>
                  <c:pt idx="226">
                    <c:v>0.85234338435984991</c:v>
                  </c:pt>
                  <c:pt idx="227">
                    <c:v>0.45601092882097699</c:v>
                  </c:pt>
                  <c:pt idx="228">
                    <c:v>0.2786556881908957</c:v>
                  </c:pt>
                  <c:pt idx="229">
                    <c:v>0.48628106756509515</c:v>
                  </c:pt>
                  <c:pt idx="230">
                    <c:v>0.57456642237942546</c:v>
                  </c:pt>
                  <c:pt idx="231">
                    <c:v>0.49240863512466837</c:v>
                  </c:pt>
                  <c:pt idx="232">
                    <c:v>0.48806833034630165</c:v>
                  </c:pt>
                  <c:pt idx="233">
                    <c:v>0.75564335639109259</c:v>
                  </c:pt>
                  <c:pt idx="234">
                    <c:v>1.6174500991005902</c:v>
                  </c:pt>
                  <c:pt idx="235">
                    <c:v>1.0982986416403975</c:v>
                  </c:pt>
                  <c:pt idx="236">
                    <c:v>0.30884948459792894</c:v>
                  </c:pt>
                  <c:pt idx="237">
                    <c:v>0.21281451184992656</c:v>
                  </c:pt>
                  <c:pt idx="238">
                    <c:v>6.6587133192795411E-2</c:v>
                  </c:pt>
                  <c:pt idx="239">
                    <c:v>0.33101372764381309</c:v>
                  </c:pt>
                  <c:pt idx="240">
                    <c:v>1.1745642447091227</c:v>
                  </c:pt>
                  <c:pt idx="241">
                    <c:v>0.90630277104526613</c:v>
                  </c:pt>
                  <c:pt idx="242">
                    <c:v>1.4021449178335792</c:v>
                  </c:pt>
                  <c:pt idx="243">
                    <c:v>1.106073829794807</c:v>
                  </c:pt>
                  <c:pt idx="244">
                    <c:v>0.59846735398153184</c:v>
                  </c:pt>
                  <c:pt idx="245">
                    <c:v>163.31941280717194</c:v>
                  </c:pt>
                  <c:pt idx="246">
                    <c:v>41.872052194600215</c:v>
                  </c:pt>
                  <c:pt idx="247">
                    <c:v>1.4710734133873746</c:v>
                  </c:pt>
                  <c:pt idx="248">
                    <c:v>0.98029989272434959</c:v>
                  </c:pt>
                  <c:pt idx="249">
                    <c:v>4.0388276552058064</c:v>
                  </c:pt>
                  <c:pt idx="250">
                    <c:v>1.2786034393895218</c:v>
                  </c:pt>
                  <c:pt idx="251">
                    <c:v>1.6247673979546664</c:v>
                  </c:pt>
                  <c:pt idx="252">
                    <c:v>0.15952995744318371</c:v>
                  </c:pt>
                  <c:pt idx="253">
                    <c:v>0.10540909139297358</c:v>
                  </c:pt>
                  <c:pt idx="254">
                    <c:v>0.7250563959557238</c:v>
                  </c:pt>
                  <c:pt idx="255">
                    <c:v>0.53839065275399844</c:v>
                  </c:pt>
                  <c:pt idx="256">
                    <c:v>0.77888847067282263</c:v>
                  </c:pt>
                  <c:pt idx="257">
                    <c:v>1.3327041272278948</c:v>
                  </c:pt>
                  <c:pt idx="258">
                    <c:v>0.69461892750052745</c:v>
                  </c:pt>
                  <c:pt idx="259">
                    <c:v>2.4410450362248026</c:v>
                  </c:pt>
                  <c:pt idx="260">
                    <c:v>3.3020831164752944</c:v>
                  </c:pt>
                  <c:pt idx="261">
                    <c:v>2.5704594977170747</c:v>
                  </c:pt>
                  <c:pt idx="262">
                    <c:v>0.59944388667788429</c:v>
                  </c:pt>
                  <c:pt idx="263">
                    <c:v>166.82201473314046</c:v>
                  </c:pt>
                  <c:pt idx="264">
                    <c:v>0.67617240561486691</c:v>
                  </c:pt>
                </c:numCache>
              </c:numRef>
            </c:plus>
            <c:minus>
              <c:numRef>
                <c:f>data!$W$10:$W$274</c:f>
                <c:numCache>
                  <c:formatCode>General</c:formatCode>
                  <c:ptCount val="265"/>
                  <c:pt idx="0">
                    <c:v>0.34545681099165632</c:v>
                  </c:pt>
                  <c:pt idx="1">
                    <c:v>2.9486258582699478</c:v>
                  </c:pt>
                  <c:pt idx="2">
                    <c:v>0.3987041619272691</c:v>
                  </c:pt>
                  <c:pt idx="3">
                    <c:v>0.80592081896456591</c:v>
                  </c:pt>
                  <c:pt idx="4">
                    <c:v>0.1726693676572231</c:v>
                  </c:pt>
                  <c:pt idx="5">
                    <c:v>0.27580680609823433</c:v>
                  </c:pt>
                  <c:pt idx="6">
                    <c:v>2.0138332316316165</c:v>
                  </c:pt>
                  <c:pt idx="7">
                    <c:v>0.44660768482391605</c:v>
                  </c:pt>
                  <c:pt idx="8">
                    <c:v>0.55713730445415333</c:v>
                  </c:pt>
                  <c:pt idx="9">
                    <c:v>0.26777671869048947</c:v>
                  </c:pt>
                  <c:pt idx="10">
                    <c:v>0.24337375353642401</c:v>
                  </c:pt>
                  <c:pt idx="11">
                    <c:v>0.96320129237215713</c:v>
                  </c:pt>
                  <c:pt idx="12">
                    <c:v>0.4125480806267337</c:v>
                  </c:pt>
                  <c:pt idx="13">
                    <c:v>0.36771291955880242</c:v>
                  </c:pt>
                  <c:pt idx="14">
                    <c:v>0.16674407113090189</c:v>
                  </c:pt>
                  <c:pt idx="15">
                    <c:v>0.46952444719801428</c:v>
                  </c:pt>
                  <c:pt idx="16">
                    <c:v>0.38004770984371333</c:v>
                  </c:pt>
                  <c:pt idx="17">
                    <c:v>0.30300045572771811</c:v>
                  </c:pt>
                  <c:pt idx="18">
                    <c:v>0.44818104074307391</c:v>
                  </c:pt>
                  <c:pt idx="19">
                    <c:v>0.50093006780685378</c:v>
                  </c:pt>
                  <c:pt idx="20">
                    <c:v>0.97145786974064008</c:v>
                  </c:pt>
                  <c:pt idx="21">
                    <c:v>0.62238857683332727</c:v>
                  </c:pt>
                  <c:pt idx="22">
                    <c:v>0.60433391774431555</c:v>
                  </c:pt>
                  <c:pt idx="23">
                    <c:v>0.24911575292109259</c:v>
                  </c:pt>
                  <c:pt idx="24">
                    <c:v>0.8459595984476328</c:v>
                  </c:pt>
                  <c:pt idx="25">
                    <c:v>1.8904048938915989</c:v>
                  </c:pt>
                  <c:pt idx="26">
                    <c:v>0.49142133416834949</c:v>
                  </c:pt>
                  <c:pt idx="27">
                    <c:v>0.45570888553981753</c:v>
                  </c:pt>
                  <c:pt idx="28">
                    <c:v>18.841878329267498</c:v>
                  </c:pt>
                  <c:pt idx="29">
                    <c:v>0.23081410218799461</c:v>
                  </c:pt>
                  <c:pt idx="30">
                    <c:v>0.97402502088355503</c:v>
                  </c:pt>
                  <c:pt idx="31">
                    <c:v>0.47590044934464132</c:v>
                  </c:pt>
                  <c:pt idx="32">
                    <c:v>0.4352455498696588</c:v>
                  </c:pt>
                  <c:pt idx="33">
                    <c:v>0.32788135892879933</c:v>
                  </c:pt>
                  <c:pt idx="34">
                    <c:v>0.3988419280806107</c:v>
                  </c:pt>
                  <c:pt idx="35">
                    <c:v>0.19393843697939767</c:v>
                  </c:pt>
                  <c:pt idx="36">
                    <c:v>0.3218861780677883</c:v>
                  </c:pt>
                  <c:pt idx="37">
                    <c:v>0.17841928379039268</c:v>
                  </c:pt>
                  <c:pt idx="38">
                    <c:v>0.21812094480191849</c:v>
                  </c:pt>
                  <c:pt idx="39">
                    <c:v>0.19886634106746731</c:v>
                  </c:pt>
                  <c:pt idx="40">
                    <c:v>0.26075657551325138</c:v>
                  </c:pt>
                  <c:pt idx="41">
                    <c:v>0.31914597740221368</c:v>
                  </c:pt>
                  <c:pt idx="42">
                    <c:v>0.29064786122652814</c:v>
                  </c:pt>
                  <c:pt idx="43">
                    <c:v>4.0148434503860573</c:v>
                  </c:pt>
                  <c:pt idx="44">
                    <c:v>0.25328272553224224</c:v>
                  </c:pt>
                  <c:pt idx="45">
                    <c:v>0.23469136162907228</c:v>
                  </c:pt>
                  <c:pt idx="46">
                    <c:v>5.3453598663684518</c:v>
                  </c:pt>
                  <c:pt idx="47">
                    <c:v>73.67547874980022</c:v>
                  </c:pt>
                  <c:pt idx="48">
                    <c:v>0.22091506057941432</c:v>
                  </c:pt>
                  <c:pt idx="49">
                    <c:v>0.29069037299231826</c:v>
                  </c:pt>
                  <c:pt idx="50">
                    <c:v>0.32450163977411317</c:v>
                  </c:pt>
                  <c:pt idx="51">
                    <c:v>0.19553065702122166</c:v>
                  </c:pt>
                  <c:pt idx="52">
                    <c:v>0.39175228695656006</c:v>
                  </c:pt>
                  <c:pt idx="53">
                    <c:v>0.25572803358044233</c:v>
                  </c:pt>
                  <c:pt idx="54">
                    <c:v>0.70011856627453606</c:v>
                  </c:pt>
                  <c:pt idx="55">
                    <c:v>0.19912701457275178</c:v>
                  </c:pt>
                  <c:pt idx="56">
                    <c:v>0.53292688000112687</c:v>
                  </c:pt>
                  <c:pt idx="57">
                    <c:v>4.6172742785746745</c:v>
                  </c:pt>
                  <c:pt idx="58">
                    <c:v>1.0413519346662721</c:v>
                  </c:pt>
                  <c:pt idx="59">
                    <c:v>1.9963773386949804</c:v>
                  </c:pt>
                  <c:pt idx="60">
                    <c:v>13.075136498948458</c:v>
                  </c:pt>
                  <c:pt idx="61">
                    <c:v>33.252052663945236</c:v>
                  </c:pt>
                  <c:pt idx="62">
                    <c:v>2.2367830551908803</c:v>
                  </c:pt>
                  <c:pt idx="63">
                    <c:v>17.70056225808494</c:v>
                  </c:pt>
                  <c:pt idx="64">
                    <c:v>10.01564063622981</c:v>
                  </c:pt>
                  <c:pt idx="65">
                    <c:v>1.6425783343644111</c:v>
                  </c:pt>
                  <c:pt idx="66">
                    <c:v>2.6164278220164121</c:v>
                  </c:pt>
                  <c:pt idx="67">
                    <c:v>0.41621634227282012</c:v>
                  </c:pt>
                  <c:pt idx="68">
                    <c:v>0.97371218723902275</c:v>
                  </c:pt>
                  <c:pt idx="69">
                    <c:v>1.5904087978671855</c:v>
                  </c:pt>
                  <c:pt idx="70">
                    <c:v>39.672548876116728</c:v>
                  </c:pt>
                  <c:pt idx="71">
                    <c:v>3.1016820447590221</c:v>
                  </c:pt>
                  <c:pt idx="72">
                    <c:v>0.69956026128541671</c:v>
                  </c:pt>
                  <c:pt idx="73">
                    <c:v>2.3531682609123128</c:v>
                  </c:pt>
                  <c:pt idx="74">
                    <c:v>1.2506510370813049</c:v>
                  </c:pt>
                  <c:pt idx="75">
                    <c:v>0.40522031594471353</c:v>
                  </c:pt>
                  <c:pt idx="76">
                    <c:v>0.51447494738882393</c:v>
                  </c:pt>
                  <c:pt idx="77">
                    <c:v>0.29015006476739463</c:v>
                  </c:pt>
                  <c:pt idx="78">
                    <c:v>0.30057303219724357</c:v>
                  </c:pt>
                  <c:pt idx="79">
                    <c:v>0.53493699267828587</c:v>
                  </c:pt>
                  <c:pt idx="80">
                    <c:v>0.70969170531412284</c:v>
                  </c:pt>
                  <c:pt idx="81">
                    <c:v>0.39577482721577706</c:v>
                  </c:pt>
                  <c:pt idx="82">
                    <c:v>0.37704044659802094</c:v>
                  </c:pt>
                  <c:pt idx="83">
                    <c:v>0.38692631408230466</c:v>
                  </c:pt>
                  <c:pt idx="84">
                    <c:v>2.7093143852119557</c:v>
                  </c:pt>
                  <c:pt idx="85">
                    <c:v>0.64987733397950942</c:v>
                  </c:pt>
                  <c:pt idx="86">
                    <c:v>9.2622599370975962</c:v>
                  </c:pt>
                  <c:pt idx="87">
                    <c:v>8.2047410666574017</c:v>
                  </c:pt>
                  <c:pt idx="88">
                    <c:v>0.32165442330245331</c:v>
                  </c:pt>
                  <c:pt idx="89">
                    <c:v>0.57663963018972142</c:v>
                  </c:pt>
                  <c:pt idx="90">
                    <c:v>0.32795413457192357</c:v>
                  </c:pt>
                  <c:pt idx="91">
                    <c:v>0.19563290966487315</c:v>
                  </c:pt>
                  <c:pt idx="92">
                    <c:v>1.0460948170987965</c:v>
                  </c:pt>
                  <c:pt idx="93">
                    <c:v>2.0263969953148089</c:v>
                  </c:pt>
                  <c:pt idx="94">
                    <c:v>2.730858664571735</c:v>
                  </c:pt>
                  <c:pt idx="95">
                    <c:v>12.690409444774854</c:v>
                  </c:pt>
                  <c:pt idx="96">
                    <c:v>0.31507870373998859</c:v>
                  </c:pt>
                  <c:pt idx="97">
                    <c:v>0.56246093283292842</c:v>
                  </c:pt>
                  <c:pt idx="98">
                    <c:v>3.7877023670860677</c:v>
                  </c:pt>
                  <c:pt idx="99">
                    <c:v>0.25754043292670648</c:v>
                  </c:pt>
                  <c:pt idx="100">
                    <c:v>9.9771267582428873</c:v>
                  </c:pt>
                  <c:pt idx="101">
                    <c:v>0.52177908203770107</c:v>
                  </c:pt>
                  <c:pt idx="102">
                    <c:v>0.85009867108434733</c:v>
                  </c:pt>
                  <c:pt idx="103">
                    <c:v>0.56246093283292842</c:v>
                  </c:pt>
                  <c:pt idx="104">
                    <c:v>3.6978307413003693</c:v>
                  </c:pt>
                  <c:pt idx="105">
                    <c:v>0.22679064400503893</c:v>
                  </c:pt>
                  <c:pt idx="106">
                    <c:v>0.29488693394190418</c:v>
                  </c:pt>
                  <c:pt idx="107">
                    <c:v>3.246975890880591</c:v>
                  </c:pt>
                  <c:pt idx="108">
                    <c:v>2.7093143852119557</c:v>
                  </c:pt>
                  <c:pt idx="109">
                    <c:v>12.216559924247635</c:v>
                  </c:pt>
                  <c:pt idx="110">
                    <c:v>0.33204380320574817</c:v>
                  </c:pt>
                  <c:pt idx="111">
                    <c:v>1.4324518247064433</c:v>
                  </c:pt>
                  <c:pt idx="112">
                    <c:v>0.36019931752323098</c:v>
                  </c:pt>
                  <c:pt idx="113">
                    <c:v>0.32930661019254426</c:v>
                  </c:pt>
                  <c:pt idx="114">
                    <c:v>0.12282215202554868</c:v>
                  </c:pt>
                  <c:pt idx="115">
                    <c:v>0.48624525727761642</c:v>
                  </c:pt>
                  <c:pt idx="116">
                    <c:v>0.28668020938549504</c:v>
                  </c:pt>
                  <c:pt idx="117">
                    <c:v>0.10844701389969963</c:v>
                  </c:pt>
                  <c:pt idx="118">
                    <c:v>0.14091851205177994</c:v>
                  </c:pt>
                  <c:pt idx="119">
                    <c:v>0.51250256748363632</c:v>
                  </c:pt>
                  <c:pt idx="120">
                    <c:v>0.30627390855603953</c:v>
                  </c:pt>
                  <c:pt idx="121">
                    <c:v>0.48331353807836508</c:v>
                  </c:pt>
                  <c:pt idx="122">
                    <c:v>0.32837451212973945</c:v>
                  </c:pt>
                  <c:pt idx="123">
                    <c:v>0.12358254932013285</c:v>
                  </c:pt>
                  <c:pt idx="124">
                    <c:v>0.53748888404173834</c:v>
                  </c:pt>
                  <c:pt idx="125">
                    <c:v>27.242733897614549</c:v>
                  </c:pt>
                  <c:pt idx="126">
                    <c:v>1.3335617893527372</c:v>
                  </c:pt>
                  <c:pt idx="127">
                    <c:v>0.72537915355976768</c:v>
                  </c:pt>
                  <c:pt idx="128">
                    <c:v>12.770110532988975</c:v>
                  </c:pt>
                  <c:pt idx="129">
                    <c:v>11.808359586675094</c:v>
                  </c:pt>
                  <c:pt idx="130">
                    <c:v>2.3791907382736714</c:v>
                  </c:pt>
                  <c:pt idx="131">
                    <c:v>0.24765108171365113</c:v>
                  </c:pt>
                  <c:pt idx="132">
                    <c:v>0.61246256869202276</c:v>
                  </c:pt>
                  <c:pt idx="133">
                    <c:v>0.41779950875469823</c:v>
                  </c:pt>
                  <c:pt idx="134">
                    <c:v>0.86163745978234985</c:v>
                  </c:pt>
                  <c:pt idx="135">
                    <c:v>0.97008887684278688</c:v>
                  </c:pt>
                  <c:pt idx="136">
                    <c:v>0.34681285692757446</c:v>
                  </c:pt>
                  <c:pt idx="137">
                    <c:v>0.64987733397950942</c:v>
                  </c:pt>
                  <c:pt idx="138">
                    <c:v>0.42696399110103384</c:v>
                  </c:pt>
                  <c:pt idx="139">
                    <c:v>0.26879658949868285</c:v>
                  </c:pt>
                  <c:pt idx="140">
                    <c:v>55.295583215724079</c:v>
                  </c:pt>
                  <c:pt idx="141">
                    <c:v>0.31346888613474155</c:v>
                  </c:pt>
                  <c:pt idx="142">
                    <c:v>1.3743092141121342</c:v>
                  </c:pt>
                  <c:pt idx="143">
                    <c:v>3.108777775322912</c:v>
                  </c:pt>
                  <c:pt idx="144">
                    <c:v>4.8770128475257275</c:v>
                  </c:pt>
                  <c:pt idx="145">
                    <c:v>7.4529131511333846</c:v>
                  </c:pt>
                  <c:pt idx="146">
                    <c:v>7.4210372422258537</c:v>
                  </c:pt>
                  <c:pt idx="147">
                    <c:v>0.52069528474369786</c:v>
                  </c:pt>
                  <c:pt idx="148">
                    <c:v>0.63770680726788953</c:v>
                  </c:pt>
                  <c:pt idx="149">
                    <c:v>7.2103121200919089</c:v>
                  </c:pt>
                  <c:pt idx="150">
                    <c:v>0.667040768601872</c:v>
                  </c:pt>
                  <c:pt idx="151">
                    <c:v>0.81594445638965096</c:v>
                  </c:pt>
                  <c:pt idx="152">
                    <c:v>0.78247405422562299</c:v>
                  </c:pt>
                  <c:pt idx="153">
                    <c:v>0.75877916805013101</c:v>
                  </c:pt>
                  <c:pt idx="154">
                    <c:v>0.46808428364894006</c:v>
                  </c:pt>
                  <c:pt idx="155">
                    <c:v>0.31739268707577206</c:v>
                  </c:pt>
                  <c:pt idx="156">
                    <c:v>0.35977408608045025</c:v>
                  </c:pt>
                  <c:pt idx="157">
                    <c:v>0.54924863532581059</c:v>
                  </c:pt>
                  <c:pt idx="158">
                    <c:v>0.43112704121396062</c:v>
                  </c:pt>
                  <c:pt idx="159">
                    <c:v>1.2066929069279537</c:v>
                  </c:pt>
                  <c:pt idx="160">
                    <c:v>0.78247405422562299</c:v>
                  </c:pt>
                  <c:pt idx="161">
                    <c:v>0.47803035798704929</c:v>
                  </c:pt>
                  <c:pt idx="162">
                    <c:v>2.1926855477296159</c:v>
                  </c:pt>
                  <c:pt idx="163">
                    <c:v>0.50186655934453128</c:v>
                  </c:pt>
                  <c:pt idx="164">
                    <c:v>0.92744633324331061</c:v>
                  </c:pt>
                  <c:pt idx="165">
                    <c:v>1.0401295563829498</c:v>
                  </c:pt>
                  <c:pt idx="166">
                    <c:v>0.37876828443961036</c:v>
                  </c:pt>
                  <c:pt idx="167">
                    <c:v>1.8375084252527705</c:v>
                  </c:pt>
                  <c:pt idx="168">
                    <c:v>0.53971546108529911</c:v>
                  </c:pt>
                  <c:pt idx="169">
                    <c:v>0.57819288515965439</c:v>
                  </c:pt>
                  <c:pt idx="170">
                    <c:v>0.72997743343914145</c:v>
                  </c:pt>
                  <c:pt idx="171">
                    <c:v>0.5651094931698194</c:v>
                  </c:pt>
                  <c:pt idx="172">
                    <c:v>1.5779045125864744</c:v>
                  </c:pt>
                  <c:pt idx="173">
                    <c:v>0.26962311972580028</c:v>
                  </c:pt>
                  <c:pt idx="174">
                    <c:v>1.1261730627040982</c:v>
                  </c:pt>
                  <c:pt idx="175">
                    <c:v>0.21358303743736712</c:v>
                  </c:pt>
                  <c:pt idx="176">
                    <c:v>0.50440644024380388</c:v>
                  </c:pt>
                  <c:pt idx="177">
                    <c:v>0.19633926029997528</c:v>
                  </c:pt>
                  <c:pt idx="178">
                    <c:v>3.6322512041588348</c:v>
                  </c:pt>
                  <c:pt idx="179">
                    <c:v>0.44550072015446862</c:v>
                  </c:pt>
                  <c:pt idx="180">
                    <c:v>0.40394286538233815</c:v>
                  </c:pt>
                  <c:pt idx="181">
                    <c:v>0.72729292537092693</c:v>
                  </c:pt>
                  <c:pt idx="182">
                    <c:v>2.6730683639470127</c:v>
                  </c:pt>
                  <c:pt idx="183">
                    <c:v>1.4554903054632553</c:v>
                  </c:pt>
                  <c:pt idx="184">
                    <c:v>4.747500070371431</c:v>
                  </c:pt>
                  <c:pt idx="185">
                    <c:v>0.53762757204190281</c:v>
                  </c:pt>
                  <c:pt idx="186">
                    <c:v>0.43371897502069673</c:v>
                  </c:pt>
                  <c:pt idx="187">
                    <c:v>0.48419007438532807</c:v>
                  </c:pt>
                  <c:pt idx="188">
                    <c:v>0.75639547151263564</c:v>
                  </c:pt>
                  <c:pt idx="189">
                    <c:v>0.76757165510457126</c:v>
                  </c:pt>
                  <c:pt idx="190">
                    <c:v>3.1930793195446867</c:v>
                  </c:pt>
                  <c:pt idx="191">
                    <c:v>4.4609126013914864</c:v>
                  </c:pt>
                  <c:pt idx="192">
                    <c:v>1.3280509241937621</c:v>
                  </c:pt>
                  <c:pt idx="193">
                    <c:v>0.37774883765748979</c:v>
                  </c:pt>
                  <c:pt idx="194">
                    <c:v>0.41122878325518986</c:v>
                  </c:pt>
                  <c:pt idx="195">
                    <c:v>0.48072885335086474</c:v>
                  </c:pt>
                  <c:pt idx="196">
                    <c:v>0.3196389233723021</c:v>
                  </c:pt>
                  <c:pt idx="197">
                    <c:v>0.35405613374406086</c:v>
                  </c:pt>
                  <c:pt idx="198">
                    <c:v>0.29649905036711033</c:v>
                  </c:pt>
                  <c:pt idx="199">
                    <c:v>0.75971477296752299</c:v>
                  </c:pt>
                  <c:pt idx="200">
                    <c:v>0.40059219717929612</c:v>
                  </c:pt>
                  <c:pt idx="201">
                    <c:v>0.37989278079142219</c:v>
                  </c:pt>
                  <c:pt idx="202">
                    <c:v>0.74058827000963101</c:v>
                  </c:pt>
                  <c:pt idx="203">
                    <c:v>0.80174595987023312</c:v>
                  </c:pt>
                  <c:pt idx="204">
                    <c:v>0.39195982148182218</c:v>
                  </c:pt>
                  <c:pt idx="205">
                    <c:v>0.23745105676016987</c:v>
                  </c:pt>
                  <c:pt idx="206">
                    <c:v>1.4798578083784901</c:v>
                  </c:pt>
                  <c:pt idx="207">
                    <c:v>6.7048547151778735</c:v>
                  </c:pt>
                  <c:pt idx="208">
                    <c:v>0.52454934943843701</c:v>
                  </c:pt>
                  <c:pt idx="209">
                    <c:v>0.66396571571517804</c:v>
                  </c:pt>
                  <c:pt idx="210">
                    <c:v>0.98361930383319551</c:v>
                  </c:pt>
                  <c:pt idx="211">
                    <c:v>1.0558717700294307</c:v>
                  </c:pt>
                  <c:pt idx="212">
                    <c:v>0.6142775208527933</c:v>
                  </c:pt>
                  <c:pt idx="213">
                    <c:v>0.40475287834114287</c:v>
                  </c:pt>
                  <c:pt idx="214">
                    <c:v>2.9146477488704239</c:v>
                  </c:pt>
                  <c:pt idx="215">
                    <c:v>0.57392710846684292</c:v>
                  </c:pt>
                  <c:pt idx="216">
                    <c:v>0.48628106756509515</c:v>
                  </c:pt>
                  <c:pt idx="217">
                    <c:v>1.1517666902688679</c:v>
                  </c:pt>
                  <c:pt idx="218">
                    <c:v>1.2905523122020532</c:v>
                  </c:pt>
                  <c:pt idx="219">
                    <c:v>0.74849343562955561</c:v>
                  </c:pt>
                  <c:pt idx="220">
                    <c:v>0.39565035582513264</c:v>
                  </c:pt>
                  <c:pt idx="221">
                    <c:v>1.2938040754542939</c:v>
                  </c:pt>
                  <c:pt idx="222">
                    <c:v>0.19165608960162911</c:v>
                  </c:pt>
                  <c:pt idx="223">
                    <c:v>0.26914189354122875</c:v>
                  </c:pt>
                  <c:pt idx="224">
                    <c:v>0.35338606469493161</c:v>
                  </c:pt>
                  <c:pt idx="225">
                    <c:v>0.45871870737632303</c:v>
                  </c:pt>
                  <c:pt idx="226">
                    <c:v>0.85234338435984991</c:v>
                  </c:pt>
                  <c:pt idx="227">
                    <c:v>0.45601092882097699</c:v>
                  </c:pt>
                  <c:pt idx="228">
                    <c:v>0.2786556881908957</c:v>
                  </c:pt>
                  <c:pt idx="229">
                    <c:v>0.48628106756509515</c:v>
                  </c:pt>
                  <c:pt idx="230">
                    <c:v>0.57456642237942546</c:v>
                  </c:pt>
                  <c:pt idx="231">
                    <c:v>0.49240863512466837</c:v>
                  </c:pt>
                  <c:pt idx="232">
                    <c:v>0.48806833034630165</c:v>
                  </c:pt>
                  <c:pt idx="233">
                    <c:v>0.75564335639109259</c:v>
                  </c:pt>
                  <c:pt idx="234">
                    <c:v>1.6174500991005902</c:v>
                  </c:pt>
                  <c:pt idx="235">
                    <c:v>1.0982986416403975</c:v>
                  </c:pt>
                  <c:pt idx="236">
                    <c:v>0.30884948459792894</c:v>
                  </c:pt>
                  <c:pt idx="237">
                    <c:v>0.21281451184992656</c:v>
                  </c:pt>
                  <c:pt idx="238">
                    <c:v>6.6587133192795411E-2</c:v>
                  </c:pt>
                  <c:pt idx="239">
                    <c:v>0.33101372764381309</c:v>
                  </c:pt>
                  <c:pt idx="240">
                    <c:v>1.1745642447091227</c:v>
                  </c:pt>
                  <c:pt idx="241">
                    <c:v>0.90630277104526613</c:v>
                  </c:pt>
                  <c:pt idx="242">
                    <c:v>1.4021449178335792</c:v>
                  </c:pt>
                  <c:pt idx="243">
                    <c:v>1.106073829794807</c:v>
                  </c:pt>
                  <c:pt idx="244">
                    <c:v>0.59846735398153184</c:v>
                  </c:pt>
                  <c:pt idx="245">
                    <c:v>163.31941280717194</c:v>
                  </c:pt>
                  <c:pt idx="246">
                    <c:v>41.872052194600215</c:v>
                  </c:pt>
                  <c:pt idx="247">
                    <c:v>1.4710734133873746</c:v>
                  </c:pt>
                  <c:pt idx="248">
                    <c:v>0.98029989272434959</c:v>
                  </c:pt>
                  <c:pt idx="249">
                    <c:v>4.0388276552058064</c:v>
                  </c:pt>
                  <c:pt idx="250">
                    <c:v>1.2786034393895218</c:v>
                  </c:pt>
                  <c:pt idx="251">
                    <c:v>1.6247673979546664</c:v>
                  </c:pt>
                  <c:pt idx="252">
                    <c:v>0.15952995744318371</c:v>
                  </c:pt>
                  <c:pt idx="253">
                    <c:v>0.10540909139297358</c:v>
                  </c:pt>
                  <c:pt idx="254">
                    <c:v>0.7250563959557238</c:v>
                  </c:pt>
                  <c:pt idx="255">
                    <c:v>0.53839065275399844</c:v>
                  </c:pt>
                  <c:pt idx="256">
                    <c:v>0.77888847067282263</c:v>
                  </c:pt>
                  <c:pt idx="257">
                    <c:v>1.3327041272278948</c:v>
                  </c:pt>
                  <c:pt idx="258">
                    <c:v>0.69461892750052745</c:v>
                  </c:pt>
                  <c:pt idx="259">
                    <c:v>2.4410450362248026</c:v>
                  </c:pt>
                  <c:pt idx="260">
                    <c:v>3.3020831164752944</c:v>
                  </c:pt>
                  <c:pt idx="261">
                    <c:v>2.5704594977170747</c:v>
                  </c:pt>
                  <c:pt idx="262">
                    <c:v>0.59944388667788429</c:v>
                  </c:pt>
                  <c:pt idx="263">
                    <c:v>166.82201473314046</c:v>
                  </c:pt>
                  <c:pt idx="264">
                    <c:v>0.67617240561486691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data!$U$10:$U$274</c:f>
              <c:numCache>
                <c:formatCode>0</c:formatCode>
                <c:ptCount val="265"/>
                <c:pt idx="0">
                  <c:v>263</c:v>
                </c:pt>
                <c:pt idx="1">
                  <c:v>265</c:v>
                </c:pt>
                <c:pt idx="2">
                  <c:v>266</c:v>
                </c:pt>
                <c:pt idx="3">
                  <c:v>267</c:v>
                </c:pt>
                <c:pt idx="4">
                  <c:v>268</c:v>
                </c:pt>
                <c:pt idx="5">
                  <c:v>270</c:v>
                </c:pt>
                <c:pt idx="6">
                  <c:v>272</c:v>
                </c:pt>
                <c:pt idx="7">
                  <c:v>273</c:v>
                </c:pt>
                <c:pt idx="8">
                  <c:v>273</c:v>
                </c:pt>
                <c:pt idx="9">
                  <c:v>274</c:v>
                </c:pt>
                <c:pt idx="10">
                  <c:v>275</c:v>
                </c:pt>
                <c:pt idx="11">
                  <c:v>276</c:v>
                </c:pt>
                <c:pt idx="12">
                  <c:v>277</c:v>
                </c:pt>
                <c:pt idx="13">
                  <c:v>280</c:v>
                </c:pt>
                <c:pt idx="14">
                  <c:v>281</c:v>
                </c:pt>
                <c:pt idx="15">
                  <c:v>282</c:v>
                </c:pt>
                <c:pt idx="16">
                  <c:v>284</c:v>
                </c:pt>
                <c:pt idx="17">
                  <c:v>286</c:v>
                </c:pt>
                <c:pt idx="18">
                  <c:v>287</c:v>
                </c:pt>
                <c:pt idx="19">
                  <c:v>288</c:v>
                </c:pt>
                <c:pt idx="20">
                  <c:v>289</c:v>
                </c:pt>
                <c:pt idx="21">
                  <c:v>290</c:v>
                </c:pt>
                <c:pt idx="22">
                  <c:v>291</c:v>
                </c:pt>
                <c:pt idx="23">
                  <c:v>292</c:v>
                </c:pt>
                <c:pt idx="24">
                  <c:v>293</c:v>
                </c:pt>
                <c:pt idx="25">
                  <c:v>294</c:v>
                </c:pt>
                <c:pt idx="26">
                  <c:v>295</c:v>
                </c:pt>
                <c:pt idx="27">
                  <c:v>296</c:v>
                </c:pt>
                <c:pt idx="28">
                  <c:v>297</c:v>
                </c:pt>
                <c:pt idx="29">
                  <c:v>298</c:v>
                </c:pt>
                <c:pt idx="30">
                  <c:v>299</c:v>
                </c:pt>
                <c:pt idx="31">
                  <c:v>300</c:v>
                </c:pt>
                <c:pt idx="32">
                  <c:v>301</c:v>
                </c:pt>
                <c:pt idx="33">
                  <c:v>302</c:v>
                </c:pt>
                <c:pt idx="34">
                  <c:v>303</c:v>
                </c:pt>
                <c:pt idx="35">
                  <c:v>304</c:v>
                </c:pt>
                <c:pt idx="36">
                  <c:v>306</c:v>
                </c:pt>
                <c:pt idx="37">
                  <c:v>307</c:v>
                </c:pt>
                <c:pt idx="38">
                  <c:v>309</c:v>
                </c:pt>
                <c:pt idx="39">
                  <c:v>310</c:v>
                </c:pt>
                <c:pt idx="40">
                  <c:v>311</c:v>
                </c:pt>
                <c:pt idx="41">
                  <c:v>312</c:v>
                </c:pt>
                <c:pt idx="42">
                  <c:v>313</c:v>
                </c:pt>
                <c:pt idx="43">
                  <c:v>314</c:v>
                </c:pt>
                <c:pt idx="44">
                  <c:v>315</c:v>
                </c:pt>
                <c:pt idx="45">
                  <c:v>316</c:v>
                </c:pt>
                <c:pt idx="46">
                  <c:v>317</c:v>
                </c:pt>
                <c:pt idx="47">
                  <c:v>318</c:v>
                </c:pt>
                <c:pt idx="48">
                  <c:v>319</c:v>
                </c:pt>
                <c:pt idx="49">
                  <c:v>320</c:v>
                </c:pt>
                <c:pt idx="50">
                  <c:v>322</c:v>
                </c:pt>
                <c:pt idx="51">
                  <c:v>323</c:v>
                </c:pt>
                <c:pt idx="52">
                  <c:v>324</c:v>
                </c:pt>
                <c:pt idx="53">
                  <c:v>325</c:v>
                </c:pt>
                <c:pt idx="54">
                  <c:v>326</c:v>
                </c:pt>
                <c:pt idx="55">
                  <c:v>327</c:v>
                </c:pt>
                <c:pt idx="56">
                  <c:v>329</c:v>
                </c:pt>
                <c:pt idx="57">
                  <c:v>330</c:v>
                </c:pt>
                <c:pt idx="58">
                  <c:v>332</c:v>
                </c:pt>
                <c:pt idx="59">
                  <c:v>333</c:v>
                </c:pt>
                <c:pt idx="60">
                  <c:v>334</c:v>
                </c:pt>
                <c:pt idx="61">
                  <c:v>336</c:v>
                </c:pt>
                <c:pt idx="62">
                  <c:v>337</c:v>
                </c:pt>
                <c:pt idx="63">
                  <c:v>338</c:v>
                </c:pt>
                <c:pt idx="64">
                  <c:v>339</c:v>
                </c:pt>
                <c:pt idx="65">
                  <c:v>340</c:v>
                </c:pt>
                <c:pt idx="66">
                  <c:v>355</c:v>
                </c:pt>
                <c:pt idx="67">
                  <c:v>356</c:v>
                </c:pt>
                <c:pt idx="68">
                  <c:v>357</c:v>
                </c:pt>
                <c:pt idx="69">
                  <c:v>358</c:v>
                </c:pt>
                <c:pt idx="70">
                  <c:v>359</c:v>
                </c:pt>
                <c:pt idx="71">
                  <c:v>360</c:v>
                </c:pt>
                <c:pt idx="72">
                  <c:v>361</c:v>
                </c:pt>
                <c:pt idx="73">
                  <c:v>362</c:v>
                </c:pt>
                <c:pt idx="74">
                  <c:v>363</c:v>
                </c:pt>
                <c:pt idx="75">
                  <c:v>364</c:v>
                </c:pt>
                <c:pt idx="76">
                  <c:v>365</c:v>
                </c:pt>
                <c:pt idx="77">
                  <c:v>366</c:v>
                </c:pt>
                <c:pt idx="78">
                  <c:v>368</c:v>
                </c:pt>
                <c:pt idx="79">
                  <c:v>369</c:v>
                </c:pt>
                <c:pt idx="80">
                  <c:v>370</c:v>
                </c:pt>
                <c:pt idx="81">
                  <c:v>371</c:v>
                </c:pt>
                <c:pt idx="82">
                  <c:v>372</c:v>
                </c:pt>
                <c:pt idx="83">
                  <c:v>373</c:v>
                </c:pt>
                <c:pt idx="84">
                  <c:v>376</c:v>
                </c:pt>
                <c:pt idx="85">
                  <c:v>377</c:v>
                </c:pt>
                <c:pt idx="86">
                  <c:v>378</c:v>
                </c:pt>
                <c:pt idx="87">
                  <c:v>379</c:v>
                </c:pt>
                <c:pt idx="88">
                  <c:v>382</c:v>
                </c:pt>
                <c:pt idx="89">
                  <c:v>383</c:v>
                </c:pt>
                <c:pt idx="90">
                  <c:v>384</c:v>
                </c:pt>
                <c:pt idx="91">
                  <c:v>385</c:v>
                </c:pt>
                <c:pt idx="92">
                  <c:v>386</c:v>
                </c:pt>
                <c:pt idx="93">
                  <c:v>387</c:v>
                </c:pt>
                <c:pt idx="94">
                  <c:v>388</c:v>
                </c:pt>
                <c:pt idx="95">
                  <c:v>393</c:v>
                </c:pt>
                <c:pt idx="96">
                  <c:v>395</c:v>
                </c:pt>
                <c:pt idx="97">
                  <c:v>396</c:v>
                </c:pt>
                <c:pt idx="98">
                  <c:v>397</c:v>
                </c:pt>
                <c:pt idx="99">
                  <c:v>398</c:v>
                </c:pt>
                <c:pt idx="100">
                  <c:v>399</c:v>
                </c:pt>
                <c:pt idx="101">
                  <c:v>400</c:v>
                </c:pt>
                <c:pt idx="102">
                  <c:v>401</c:v>
                </c:pt>
                <c:pt idx="103">
                  <c:v>402</c:v>
                </c:pt>
                <c:pt idx="104">
                  <c:v>403</c:v>
                </c:pt>
                <c:pt idx="105">
                  <c:v>404</c:v>
                </c:pt>
                <c:pt idx="106">
                  <c:v>405</c:v>
                </c:pt>
                <c:pt idx="107">
                  <c:v>407</c:v>
                </c:pt>
                <c:pt idx="108">
                  <c:v>409</c:v>
                </c:pt>
                <c:pt idx="109">
                  <c:v>410</c:v>
                </c:pt>
                <c:pt idx="110">
                  <c:v>411</c:v>
                </c:pt>
                <c:pt idx="111">
                  <c:v>413</c:v>
                </c:pt>
                <c:pt idx="112">
                  <c:v>414</c:v>
                </c:pt>
                <c:pt idx="113">
                  <c:v>415</c:v>
                </c:pt>
                <c:pt idx="114">
                  <c:v>416</c:v>
                </c:pt>
                <c:pt idx="115">
                  <c:v>417</c:v>
                </c:pt>
                <c:pt idx="116">
                  <c:v>418</c:v>
                </c:pt>
                <c:pt idx="117">
                  <c:v>419</c:v>
                </c:pt>
                <c:pt idx="118">
                  <c:v>420</c:v>
                </c:pt>
                <c:pt idx="119">
                  <c:v>421</c:v>
                </c:pt>
                <c:pt idx="120">
                  <c:v>422</c:v>
                </c:pt>
                <c:pt idx="121">
                  <c:v>423</c:v>
                </c:pt>
                <c:pt idx="122">
                  <c:v>424</c:v>
                </c:pt>
                <c:pt idx="123">
                  <c:v>425</c:v>
                </c:pt>
                <c:pt idx="124">
                  <c:v>426</c:v>
                </c:pt>
                <c:pt idx="125">
                  <c:v>428</c:v>
                </c:pt>
                <c:pt idx="126">
                  <c:v>430</c:v>
                </c:pt>
                <c:pt idx="127">
                  <c:v>431</c:v>
                </c:pt>
                <c:pt idx="128">
                  <c:v>434</c:v>
                </c:pt>
                <c:pt idx="129">
                  <c:v>436</c:v>
                </c:pt>
                <c:pt idx="130">
                  <c:v>438</c:v>
                </c:pt>
                <c:pt idx="131">
                  <c:v>439</c:v>
                </c:pt>
                <c:pt idx="132">
                  <c:v>440</c:v>
                </c:pt>
                <c:pt idx="133">
                  <c:v>441</c:v>
                </c:pt>
                <c:pt idx="134">
                  <c:v>442</c:v>
                </c:pt>
                <c:pt idx="135">
                  <c:v>443</c:v>
                </c:pt>
                <c:pt idx="136">
                  <c:v>444</c:v>
                </c:pt>
                <c:pt idx="137">
                  <c:v>445</c:v>
                </c:pt>
                <c:pt idx="138">
                  <c:v>446</c:v>
                </c:pt>
                <c:pt idx="139">
                  <c:v>447</c:v>
                </c:pt>
                <c:pt idx="140">
                  <c:v>448</c:v>
                </c:pt>
                <c:pt idx="141">
                  <c:v>449</c:v>
                </c:pt>
                <c:pt idx="142">
                  <c:v>451</c:v>
                </c:pt>
                <c:pt idx="143">
                  <c:v>452</c:v>
                </c:pt>
                <c:pt idx="144">
                  <c:v>453</c:v>
                </c:pt>
                <c:pt idx="145">
                  <c:v>461</c:v>
                </c:pt>
                <c:pt idx="146">
                  <c:v>463</c:v>
                </c:pt>
                <c:pt idx="147">
                  <c:v>464</c:v>
                </c:pt>
                <c:pt idx="148">
                  <c:v>465</c:v>
                </c:pt>
                <c:pt idx="149">
                  <c:v>466</c:v>
                </c:pt>
                <c:pt idx="150">
                  <c:v>467</c:v>
                </c:pt>
                <c:pt idx="151">
                  <c:v>468</c:v>
                </c:pt>
                <c:pt idx="152">
                  <c:v>468</c:v>
                </c:pt>
                <c:pt idx="153">
                  <c:v>469</c:v>
                </c:pt>
                <c:pt idx="154">
                  <c:v>470</c:v>
                </c:pt>
                <c:pt idx="155">
                  <c:v>471</c:v>
                </c:pt>
                <c:pt idx="156">
                  <c:v>472</c:v>
                </c:pt>
                <c:pt idx="157">
                  <c:v>473</c:v>
                </c:pt>
                <c:pt idx="158">
                  <c:v>475</c:v>
                </c:pt>
                <c:pt idx="159">
                  <c:v>477</c:v>
                </c:pt>
                <c:pt idx="160">
                  <c:v>478</c:v>
                </c:pt>
                <c:pt idx="161">
                  <c:v>480</c:v>
                </c:pt>
                <c:pt idx="162">
                  <c:v>481</c:v>
                </c:pt>
                <c:pt idx="163">
                  <c:v>482</c:v>
                </c:pt>
                <c:pt idx="164">
                  <c:v>483</c:v>
                </c:pt>
                <c:pt idx="165">
                  <c:v>490</c:v>
                </c:pt>
                <c:pt idx="166">
                  <c:v>491</c:v>
                </c:pt>
                <c:pt idx="167">
                  <c:v>493</c:v>
                </c:pt>
                <c:pt idx="168">
                  <c:v>494</c:v>
                </c:pt>
                <c:pt idx="169">
                  <c:v>495</c:v>
                </c:pt>
                <c:pt idx="170">
                  <c:v>496</c:v>
                </c:pt>
                <c:pt idx="171">
                  <c:v>497</c:v>
                </c:pt>
                <c:pt idx="172">
                  <c:v>498</c:v>
                </c:pt>
                <c:pt idx="173">
                  <c:v>499</c:v>
                </c:pt>
                <c:pt idx="174">
                  <c:v>500</c:v>
                </c:pt>
                <c:pt idx="175">
                  <c:v>501</c:v>
                </c:pt>
                <c:pt idx="176">
                  <c:v>503</c:v>
                </c:pt>
                <c:pt idx="177">
                  <c:v>506</c:v>
                </c:pt>
                <c:pt idx="178">
                  <c:v>507</c:v>
                </c:pt>
                <c:pt idx="179">
                  <c:v>508</c:v>
                </c:pt>
                <c:pt idx="180">
                  <c:v>510</c:v>
                </c:pt>
                <c:pt idx="181">
                  <c:v>511</c:v>
                </c:pt>
                <c:pt idx="182">
                  <c:v>514</c:v>
                </c:pt>
                <c:pt idx="183">
                  <c:v>515</c:v>
                </c:pt>
                <c:pt idx="184">
                  <c:v>517</c:v>
                </c:pt>
                <c:pt idx="185">
                  <c:v>518</c:v>
                </c:pt>
                <c:pt idx="186">
                  <c:v>519</c:v>
                </c:pt>
                <c:pt idx="187">
                  <c:v>520</c:v>
                </c:pt>
                <c:pt idx="188">
                  <c:v>521</c:v>
                </c:pt>
                <c:pt idx="189">
                  <c:v>522</c:v>
                </c:pt>
                <c:pt idx="190">
                  <c:v>523</c:v>
                </c:pt>
                <c:pt idx="191">
                  <c:v>524</c:v>
                </c:pt>
                <c:pt idx="192">
                  <c:v>525</c:v>
                </c:pt>
                <c:pt idx="193">
                  <c:v>526</c:v>
                </c:pt>
                <c:pt idx="194">
                  <c:v>527</c:v>
                </c:pt>
                <c:pt idx="195">
                  <c:v>528</c:v>
                </c:pt>
                <c:pt idx="196">
                  <c:v>529</c:v>
                </c:pt>
                <c:pt idx="197">
                  <c:v>530</c:v>
                </c:pt>
                <c:pt idx="198">
                  <c:v>532</c:v>
                </c:pt>
                <c:pt idx="199">
                  <c:v>534</c:v>
                </c:pt>
                <c:pt idx="200">
                  <c:v>535</c:v>
                </c:pt>
                <c:pt idx="201">
                  <c:v>536</c:v>
                </c:pt>
                <c:pt idx="202">
                  <c:v>538</c:v>
                </c:pt>
                <c:pt idx="203">
                  <c:v>539</c:v>
                </c:pt>
                <c:pt idx="204">
                  <c:v>540</c:v>
                </c:pt>
                <c:pt idx="205">
                  <c:v>541</c:v>
                </c:pt>
                <c:pt idx="206">
                  <c:v>542</c:v>
                </c:pt>
                <c:pt idx="207">
                  <c:v>542</c:v>
                </c:pt>
                <c:pt idx="208">
                  <c:v>543</c:v>
                </c:pt>
                <c:pt idx="209">
                  <c:v>544</c:v>
                </c:pt>
                <c:pt idx="210">
                  <c:v>545</c:v>
                </c:pt>
                <c:pt idx="211">
                  <c:v>546</c:v>
                </c:pt>
                <c:pt idx="212">
                  <c:v>547</c:v>
                </c:pt>
                <c:pt idx="213">
                  <c:v>548</c:v>
                </c:pt>
                <c:pt idx="214">
                  <c:v>549</c:v>
                </c:pt>
                <c:pt idx="215">
                  <c:v>550</c:v>
                </c:pt>
                <c:pt idx="216">
                  <c:v>551</c:v>
                </c:pt>
                <c:pt idx="217">
                  <c:v>552</c:v>
                </c:pt>
                <c:pt idx="218">
                  <c:v>553</c:v>
                </c:pt>
                <c:pt idx="219">
                  <c:v>554</c:v>
                </c:pt>
                <c:pt idx="220">
                  <c:v>555</c:v>
                </c:pt>
                <c:pt idx="221">
                  <c:v>556</c:v>
                </c:pt>
                <c:pt idx="222">
                  <c:v>557</c:v>
                </c:pt>
                <c:pt idx="223">
                  <c:v>558</c:v>
                </c:pt>
                <c:pt idx="224">
                  <c:v>559</c:v>
                </c:pt>
                <c:pt idx="225">
                  <c:v>560</c:v>
                </c:pt>
                <c:pt idx="226">
                  <c:v>561</c:v>
                </c:pt>
                <c:pt idx="227">
                  <c:v>562</c:v>
                </c:pt>
                <c:pt idx="228">
                  <c:v>563</c:v>
                </c:pt>
                <c:pt idx="229">
                  <c:v>564</c:v>
                </c:pt>
                <c:pt idx="230">
                  <c:v>565</c:v>
                </c:pt>
                <c:pt idx="231">
                  <c:v>566</c:v>
                </c:pt>
                <c:pt idx="232">
                  <c:v>567</c:v>
                </c:pt>
                <c:pt idx="233">
                  <c:v>568</c:v>
                </c:pt>
                <c:pt idx="234">
                  <c:v>569</c:v>
                </c:pt>
                <c:pt idx="235">
                  <c:v>570</c:v>
                </c:pt>
                <c:pt idx="236">
                  <c:v>571</c:v>
                </c:pt>
                <c:pt idx="237">
                  <c:v>572</c:v>
                </c:pt>
                <c:pt idx="238">
                  <c:v>573</c:v>
                </c:pt>
                <c:pt idx="239">
                  <c:v>599</c:v>
                </c:pt>
                <c:pt idx="240">
                  <c:v>600</c:v>
                </c:pt>
                <c:pt idx="241">
                  <c:v>601</c:v>
                </c:pt>
                <c:pt idx="242">
                  <c:v>602</c:v>
                </c:pt>
                <c:pt idx="243">
                  <c:v>603</c:v>
                </c:pt>
                <c:pt idx="244">
                  <c:v>604</c:v>
                </c:pt>
                <c:pt idx="245">
                  <c:v>605</c:v>
                </c:pt>
                <c:pt idx="246">
                  <c:v>606</c:v>
                </c:pt>
                <c:pt idx="247">
                  <c:v>607</c:v>
                </c:pt>
                <c:pt idx="248">
                  <c:v>608</c:v>
                </c:pt>
                <c:pt idx="249">
                  <c:v>609</c:v>
                </c:pt>
                <c:pt idx="250">
                  <c:v>610</c:v>
                </c:pt>
                <c:pt idx="251">
                  <c:v>611</c:v>
                </c:pt>
                <c:pt idx="252">
                  <c:v>612</c:v>
                </c:pt>
                <c:pt idx="253">
                  <c:v>613</c:v>
                </c:pt>
                <c:pt idx="254">
                  <c:v>614</c:v>
                </c:pt>
                <c:pt idx="255">
                  <c:v>615</c:v>
                </c:pt>
                <c:pt idx="256">
                  <c:v>616</c:v>
                </c:pt>
                <c:pt idx="257">
                  <c:v>617</c:v>
                </c:pt>
                <c:pt idx="258">
                  <c:v>618</c:v>
                </c:pt>
                <c:pt idx="259">
                  <c:v>619</c:v>
                </c:pt>
                <c:pt idx="260">
                  <c:v>620</c:v>
                </c:pt>
                <c:pt idx="261">
                  <c:v>621</c:v>
                </c:pt>
                <c:pt idx="262">
                  <c:v>622</c:v>
                </c:pt>
                <c:pt idx="263">
                  <c:v>623</c:v>
                </c:pt>
                <c:pt idx="264">
                  <c:v>624</c:v>
                </c:pt>
              </c:numCache>
            </c:numRef>
          </c:xVal>
          <c:yVal>
            <c:numRef>
              <c:f>data!$V$10:$V$274</c:f>
              <c:numCache>
                <c:formatCode>0.000</c:formatCode>
                <c:ptCount val="265"/>
                <c:pt idx="0">
                  <c:v>-1.5380015512742737</c:v>
                </c:pt>
                <c:pt idx="1">
                  <c:v>-1.0725757570307763</c:v>
                </c:pt>
                <c:pt idx="2">
                  <c:v>-1.7225461804559128</c:v>
                </c:pt>
                <c:pt idx="3">
                  <c:v>-0.47957599080090318</c:v>
                </c:pt>
                <c:pt idx="4">
                  <c:v>-0.57167126273163937</c:v>
                </c:pt>
                <c:pt idx="5">
                  <c:v>-1.0419018581633033</c:v>
                </c:pt>
                <c:pt idx="6">
                  <c:v>-4.8799247609217726</c:v>
                </c:pt>
                <c:pt idx="7">
                  <c:v>-0.86810594761537097</c:v>
                </c:pt>
                <c:pt idx="8">
                  <c:v>-1.0452528505323233</c:v>
                </c:pt>
                <c:pt idx="9">
                  <c:v>4.0235078860660174</c:v>
                </c:pt>
                <c:pt idx="10">
                  <c:v>0.24404305361294831</c:v>
                </c:pt>
                <c:pt idx="11">
                  <c:v>1.5047807778683406</c:v>
                </c:pt>
                <c:pt idx="12">
                  <c:v>-0.98512335122091521</c:v>
                </c:pt>
                <c:pt idx="13">
                  <c:v>0.15220805938787763</c:v>
                </c:pt>
                <c:pt idx="14">
                  <c:v>-1.5546798856735187</c:v>
                </c:pt>
                <c:pt idx="15">
                  <c:v>-0.78040022008755727</c:v>
                </c:pt>
                <c:pt idx="16">
                  <c:v>-1.7823729551862098</c:v>
                </c:pt>
                <c:pt idx="17">
                  <c:v>-0.55684466651680786</c:v>
                </c:pt>
                <c:pt idx="18">
                  <c:v>-0.57574299066486923</c:v>
                </c:pt>
                <c:pt idx="19">
                  <c:v>-0.7501573554920995</c:v>
                </c:pt>
                <c:pt idx="20">
                  <c:v>1.2155029795636594</c:v>
                </c:pt>
                <c:pt idx="21">
                  <c:v>0.42196346640483107</c:v>
                </c:pt>
                <c:pt idx="22">
                  <c:v>-0.34037942723102077</c:v>
                </c:pt>
                <c:pt idx="23">
                  <c:v>-1.1428562528133988</c:v>
                </c:pt>
                <c:pt idx="24">
                  <c:v>1.9445587842470928</c:v>
                </c:pt>
                <c:pt idx="25">
                  <c:v>1.4740387003526028</c:v>
                </c:pt>
                <c:pt idx="26">
                  <c:v>-0.91681076505760117</c:v>
                </c:pt>
                <c:pt idx="27">
                  <c:v>0.17304935908424035</c:v>
                </c:pt>
                <c:pt idx="29">
                  <c:v>-0.21118433047240082</c:v>
                </c:pt>
                <c:pt idx="30">
                  <c:v>0.48601574620694521</c:v>
                </c:pt>
                <c:pt idx="31">
                  <c:v>-0.36785518467211276</c:v>
                </c:pt>
                <c:pt idx="32">
                  <c:v>0.31256056675688448</c:v>
                </c:pt>
                <c:pt idx="33">
                  <c:v>-0.26885539459285468</c:v>
                </c:pt>
                <c:pt idx="34">
                  <c:v>-0.7019090595167814</c:v>
                </c:pt>
                <c:pt idx="35">
                  <c:v>-0.68486723657909998</c:v>
                </c:pt>
                <c:pt idx="36">
                  <c:v>5.6089796528333125E-2</c:v>
                </c:pt>
                <c:pt idx="37">
                  <c:v>-0.57675881962459385</c:v>
                </c:pt>
                <c:pt idx="38">
                  <c:v>-0.33698411755510449</c:v>
                </c:pt>
                <c:pt idx="39">
                  <c:v>-1.1666640682316025</c:v>
                </c:pt>
                <c:pt idx="40">
                  <c:v>-1.4998709830377077</c:v>
                </c:pt>
                <c:pt idx="41">
                  <c:v>0</c:v>
                </c:pt>
                <c:pt idx="42">
                  <c:v>-0.46246143502171755</c:v>
                </c:pt>
                <c:pt idx="43">
                  <c:v>-0.70066814845112368</c:v>
                </c:pt>
                <c:pt idx="44">
                  <c:v>-1.1927228772952887</c:v>
                </c:pt>
                <c:pt idx="45">
                  <c:v>-0.78308589261117234</c:v>
                </c:pt>
                <c:pt idx="46">
                  <c:v>3.3617595142006298</c:v>
                </c:pt>
                <c:pt idx="48">
                  <c:v>-0.89269328772980927</c:v>
                </c:pt>
                <c:pt idx="49">
                  <c:v>-0.90093003165995</c:v>
                </c:pt>
                <c:pt idx="50">
                  <c:v>-6.3026940311560864E-2</c:v>
                </c:pt>
                <c:pt idx="51">
                  <c:v>-0.60535031150068619</c:v>
                </c:pt>
                <c:pt idx="52">
                  <c:v>-0.55990855101146053</c:v>
                </c:pt>
                <c:pt idx="53">
                  <c:v>-1.2674050284473495</c:v>
                </c:pt>
                <c:pt idx="54">
                  <c:v>-0.60346690852242091</c:v>
                </c:pt>
                <c:pt idx="55">
                  <c:v>-0.30387182356697195</c:v>
                </c:pt>
                <c:pt idx="56">
                  <c:v>0.12569189787977209</c:v>
                </c:pt>
                <c:pt idx="57">
                  <c:v>0.15154170744426843</c:v>
                </c:pt>
                <c:pt idx="58">
                  <c:v>-2.5553294988861803</c:v>
                </c:pt>
                <c:pt idx="59">
                  <c:v>-2.6081042386049482</c:v>
                </c:pt>
                <c:pt idx="60">
                  <c:v>-0.79612956219566122</c:v>
                </c:pt>
                <c:pt idx="62">
                  <c:v>26.434974101913287</c:v>
                </c:pt>
                <c:pt idx="66">
                  <c:v>11.634972178989926</c:v>
                </c:pt>
                <c:pt idx="67">
                  <c:v>0.45265775869813396</c:v>
                </c:pt>
                <c:pt idx="68">
                  <c:v>6.3599375648454188</c:v>
                </c:pt>
                <c:pt idx="69">
                  <c:v>-2.4163664529099194</c:v>
                </c:pt>
                <c:pt idx="70">
                  <c:v>61.886567071539048</c:v>
                </c:pt>
                <c:pt idx="72">
                  <c:v>0.4288326180289026</c:v>
                </c:pt>
                <c:pt idx="73">
                  <c:v>12.697321312343908</c:v>
                </c:pt>
                <c:pt idx="74">
                  <c:v>1.8550902839943291</c:v>
                </c:pt>
                <c:pt idx="75">
                  <c:v>-0.15206918149348247</c:v>
                </c:pt>
                <c:pt idx="76">
                  <c:v>1.8921477907412054E-2</c:v>
                </c:pt>
                <c:pt idx="77">
                  <c:v>5.0319928958371563E-2</c:v>
                </c:pt>
                <c:pt idx="78">
                  <c:v>-1.6796479446182513</c:v>
                </c:pt>
                <c:pt idx="79">
                  <c:v>-1.6837232138464824</c:v>
                </c:pt>
                <c:pt idx="80">
                  <c:v>-7.9808612196620388E-2</c:v>
                </c:pt>
                <c:pt idx="81">
                  <c:v>-0.17322600878772043</c:v>
                </c:pt>
                <c:pt idx="82">
                  <c:v>0.33943610560285187</c:v>
                </c:pt>
                <c:pt idx="83">
                  <c:v>-1.1809803084191284</c:v>
                </c:pt>
                <c:pt idx="84">
                  <c:v>-1.3495948895284258</c:v>
                </c:pt>
                <c:pt idx="85">
                  <c:v>-0.8444735255458049</c:v>
                </c:pt>
                <c:pt idx="86">
                  <c:v>-1.656742865082915</c:v>
                </c:pt>
                <c:pt idx="87">
                  <c:v>2.9796483063892829</c:v>
                </c:pt>
                <c:pt idx="88">
                  <c:v>-1.1237580951739368</c:v>
                </c:pt>
                <c:pt idx="89">
                  <c:v>-0.39504830150137593</c:v>
                </c:pt>
                <c:pt idx="90">
                  <c:v>-0.59734752315243611</c:v>
                </c:pt>
                <c:pt idx="91">
                  <c:v>-0.86003000302759425</c:v>
                </c:pt>
                <c:pt idx="92">
                  <c:v>5.0276558990427489E-2</c:v>
                </c:pt>
                <c:pt idx="93">
                  <c:v>1.6580832972620101</c:v>
                </c:pt>
                <c:pt idx="94">
                  <c:v>-3.1925914862202696</c:v>
                </c:pt>
                <c:pt idx="96">
                  <c:v>-1.6593692169134187</c:v>
                </c:pt>
                <c:pt idx="97">
                  <c:v>2.2786864665437125</c:v>
                </c:pt>
                <c:pt idx="98">
                  <c:v>2.5337013137297255</c:v>
                </c:pt>
                <c:pt idx="99">
                  <c:v>-1.2401028011774606</c:v>
                </c:pt>
                <c:pt idx="100">
                  <c:v>-1.1240213465922118</c:v>
                </c:pt>
                <c:pt idx="101">
                  <c:v>-0.12688806371901507</c:v>
                </c:pt>
                <c:pt idx="102">
                  <c:v>16.966914664809959</c:v>
                </c:pt>
                <c:pt idx="103">
                  <c:v>2.2786864665437125</c:v>
                </c:pt>
                <c:pt idx="104">
                  <c:v>-2.4029545001568593</c:v>
                </c:pt>
                <c:pt idx="105">
                  <c:v>-0.41380669879708876</c:v>
                </c:pt>
                <c:pt idx="106">
                  <c:v>-0.62887285920434977</c:v>
                </c:pt>
                <c:pt idx="107">
                  <c:v>3.4284309525772034</c:v>
                </c:pt>
                <c:pt idx="108">
                  <c:v>-1.3495948895284258</c:v>
                </c:pt>
                <c:pt idx="109">
                  <c:v>-1.630843918978762</c:v>
                </c:pt>
                <c:pt idx="110">
                  <c:v>0.47087521586473535</c:v>
                </c:pt>
                <c:pt idx="111">
                  <c:v>-1.5930362481657081</c:v>
                </c:pt>
                <c:pt idx="112">
                  <c:v>-1.2107995644558098</c:v>
                </c:pt>
                <c:pt idx="113">
                  <c:v>-0.72974932751520427</c:v>
                </c:pt>
                <c:pt idx="114">
                  <c:v>-0.9719352693656651</c:v>
                </c:pt>
                <c:pt idx="115">
                  <c:v>-0.69669116889890681</c:v>
                </c:pt>
                <c:pt idx="116">
                  <c:v>-0.30581897780327694</c:v>
                </c:pt>
                <c:pt idx="117">
                  <c:v>-0.74485944363033063</c:v>
                </c:pt>
                <c:pt idx="118">
                  <c:v>-0.4050806988888187</c:v>
                </c:pt>
                <c:pt idx="119">
                  <c:v>-1.1774066587570751</c:v>
                </c:pt>
                <c:pt idx="120">
                  <c:v>-1.3019854810896803</c:v>
                </c:pt>
                <c:pt idx="121">
                  <c:v>0.1426542232611645</c:v>
                </c:pt>
                <c:pt idx="122">
                  <c:v>-0.60441439943752862</c:v>
                </c:pt>
                <c:pt idx="123">
                  <c:v>-0.53979918740425248</c:v>
                </c:pt>
                <c:pt idx="124">
                  <c:v>-4.4503809264647032E-2</c:v>
                </c:pt>
                <c:pt idx="126">
                  <c:v>-0.72202124792220701</c:v>
                </c:pt>
                <c:pt idx="127">
                  <c:v>-0.13831338024491835</c:v>
                </c:pt>
                <c:pt idx="130">
                  <c:v>0.55400090771538579</c:v>
                </c:pt>
                <c:pt idx="131">
                  <c:v>-1.3955524361681615</c:v>
                </c:pt>
                <c:pt idx="132">
                  <c:v>-1.8169025848234224</c:v>
                </c:pt>
                <c:pt idx="133">
                  <c:v>0.82653026528976703</c:v>
                </c:pt>
                <c:pt idx="134">
                  <c:v>-0.81108619968801676</c:v>
                </c:pt>
                <c:pt idx="135">
                  <c:v>1.3379062808498112</c:v>
                </c:pt>
                <c:pt idx="136">
                  <c:v>3.0064862338107901E-2</c:v>
                </c:pt>
                <c:pt idx="137">
                  <c:v>-0.8444735255458049</c:v>
                </c:pt>
                <c:pt idx="138">
                  <c:v>0.49077473427480278</c:v>
                </c:pt>
                <c:pt idx="139">
                  <c:v>-0.14028988903416995</c:v>
                </c:pt>
                <c:pt idx="141">
                  <c:v>0.36573499395037423</c:v>
                </c:pt>
                <c:pt idx="142">
                  <c:v>5.3864680324373388</c:v>
                </c:pt>
                <c:pt idx="143">
                  <c:v>9.7145761394058496</c:v>
                </c:pt>
                <c:pt idx="144">
                  <c:v>20.646027712721249</c:v>
                </c:pt>
                <c:pt idx="146">
                  <c:v>0.64802979240345593</c:v>
                </c:pt>
                <c:pt idx="147">
                  <c:v>0.11730615815350554</c:v>
                </c:pt>
                <c:pt idx="148">
                  <c:v>-0.23364868632218361</c:v>
                </c:pt>
                <c:pt idx="149">
                  <c:v>14.650385544004823</c:v>
                </c:pt>
                <c:pt idx="150">
                  <c:v>0.58457039337256766</c:v>
                </c:pt>
                <c:pt idx="151">
                  <c:v>-1.2677930939630713</c:v>
                </c:pt>
                <c:pt idx="152">
                  <c:v>8.4674187206982054E-2</c:v>
                </c:pt>
                <c:pt idx="153">
                  <c:v>-1.6839616415098817</c:v>
                </c:pt>
                <c:pt idx="154">
                  <c:v>1.5593081606141794</c:v>
                </c:pt>
                <c:pt idx="155">
                  <c:v>-0.46315492507156186</c:v>
                </c:pt>
                <c:pt idx="156">
                  <c:v>-1.5291312413435865</c:v>
                </c:pt>
                <c:pt idx="157">
                  <c:v>0.76626397971260296</c:v>
                </c:pt>
                <c:pt idx="158">
                  <c:v>-0.65206735148359662</c:v>
                </c:pt>
                <c:pt idx="159">
                  <c:v>15.97182691047094</c:v>
                </c:pt>
                <c:pt idx="160">
                  <c:v>8.4674187206982054E-2</c:v>
                </c:pt>
                <c:pt idx="161">
                  <c:v>-1.214453551061089</c:v>
                </c:pt>
                <c:pt idx="162">
                  <c:v>-0.81316940282387051</c:v>
                </c:pt>
                <c:pt idx="163">
                  <c:v>0.43563434695458447</c:v>
                </c:pt>
                <c:pt idx="164">
                  <c:v>-0.35140039122118694</c:v>
                </c:pt>
                <c:pt idx="165">
                  <c:v>0.35761269784453731</c:v>
                </c:pt>
                <c:pt idx="166">
                  <c:v>-1.2463537695687137</c:v>
                </c:pt>
                <c:pt idx="167">
                  <c:v>-1.5647012802567772</c:v>
                </c:pt>
                <c:pt idx="168">
                  <c:v>0.91191972419927581</c:v>
                </c:pt>
                <c:pt idx="169">
                  <c:v>-0.49172040797700589</c:v>
                </c:pt>
                <c:pt idx="170">
                  <c:v>0.67774905815942077</c:v>
                </c:pt>
                <c:pt idx="171">
                  <c:v>-0.29584540117054736</c:v>
                </c:pt>
                <c:pt idx="173">
                  <c:v>-0.13285446712218096</c:v>
                </c:pt>
                <c:pt idx="174">
                  <c:v>-0.14475679891913096</c:v>
                </c:pt>
                <c:pt idx="175">
                  <c:v>-0.37460647048236417</c:v>
                </c:pt>
                <c:pt idx="176">
                  <c:v>0.38739281332750153</c:v>
                </c:pt>
                <c:pt idx="177">
                  <c:v>1.9005178044208613</c:v>
                </c:pt>
                <c:pt idx="179">
                  <c:v>-0.53017561286561232</c:v>
                </c:pt>
                <c:pt idx="180">
                  <c:v>-0.65092882850289868</c:v>
                </c:pt>
                <c:pt idx="181">
                  <c:v>0.96618994322015972</c:v>
                </c:pt>
                <c:pt idx="182">
                  <c:v>-1.9851788716347443</c:v>
                </c:pt>
                <c:pt idx="183">
                  <c:v>-0.77891705268307554</c:v>
                </c:pt>
                <c:pt idx="185">
                  <c:v>-1.2069263127408956</c:v>
                </c:pt>
                <c:pt idx="186">
                  <c:v>-0.7277774716063945</c:v>
                </c:pt>
                <c:pt idx="187">
                  <c:v>-0.43552383986941834</c:v>
                </c:pt>
                <c:pt idx="188">
                  <c:v>-0.77748688220441586</c:v>
                </c:pt>
                <c:pt idx="189">
                  <c:v>-0.8980848082496582</c:v>
                </c:pt>
                <c:pt idx="190">
                  <c:v>2.5740713226601351</c:v>
                </c:pt>
                <c:pt idx="191">
                  <c:v>1.5143891289443161</c:v>
                </c:pt>
                <c:pt idx="192">
                  <c:v>2.7377609138786099</c:v>
                </c:pt>
                <c:pt idx="193">
                  <c:v>-0.64276550655954168</c:v>
                </c:pt>
                <c:pt idx="194">
                  <c:v>-0.84551629379573612</c:v>
                </c:pt>
                <c:pt idx="195">
                  <c:v>-0.80868489676515054</c:v>
                </c:pt>
                <c:pt idx="196">
                  <c:v>-0.67032631683737165</c:v>
                </c:pt>
                <c:pt idx="197">
                  <c:v>-2.1625365258790552E-2</c:v>
                </c:pt>
                <c:pt idx="198">
                  <c:v>-1.4051184409998996</c:v>
                </c:pt>
                <c:pt idx="199">
                  <c:v>-1.8574348365565658</c:v>
                </c:pt>
                <c:pt idx="200">
                  <c:v>-0.93291619810546322</c:v>
                </c:pt>
                <c:pt idx="201">
                  <c:v>-0.88702592096554334</c:v>
                </c:pt>
                <c:pt idx="202">
                  <c:v>-0.71256221062333935</c:v>
                </c:pt>
                <c:pt idx="203">
                  <c:v>8.0273083133024059E-2</c:v>
                </c:pt>
                <c:pt idx="204">
                  <c:v>-0.62457418576776647</c:v>
                </c:pt>
                <c:pt idx="205">
                  <c:v>-0.93362406486367355</c:v>
                </c:pt>
                <c:pt idx="206">
                  <c:v>2.8245115877672191</c:v>
                </c:pt>
                <c:pt idx="207">
                  <c:v>-4.5569831136442769</c:v>
                </c:pt>
                <c:pt idx="208">
                  <c:v>-1.4311067160535753</c:v>
                </c:pt>
                <c:pt idx="209">
                  <c:v>-0.52631691033341532</c:v>
                </c:pt>
                <c:pt idx="210">
                  <c:v>0.78561425631549398</c:v>
                </c:pt>
                <c:pt idx="211">
                  <c:v>-2.1895649080750239</c:v>
                </c:pt>
                <c:pt idx="212">
                  <c:v>-5.2258348152015799E-2</c:v>
                </c:pt>
                <c:pt idx="213">
                  <c:v>0.61344576044049148</c:v>
                </c:pt>
                <c:pt idx="214">
                  <c:v>-4.6705178277044013</c:v>
                </c:pt>
                <c:pt idx="215">
                  <c:v>-0.86868295402138251</c:v>
                </c:pt>
                <c:pt idx="216">
                  <c:v>-0.62008923416777861</c:v>
                </c:pt>
                <c:pt idx="217">
                  <c:v>2.02610027955261</c:v>
                </c:pt>
                <c:pt idx="218">
                  <c:v>1.6517680312162426</c:v>
                </c:pt>
                <c:pt idx="219">
                  <c:v>1.6222970072141738</c:v>
                </c:pt>
                <c:pt idx="220">
                  <c:v>-1.6743227633178179</c:v>
                </c:pt>
                <c:pt idx="221">
                  <c:v>0.70456877161759834</c:v>
                </c:pt>
                <c:pt idx="222">
                  <c:v>0.23591359247805066</c:v>
                </c:pt>
                <c:pt idx="223">
                  <c:v>-0.98558941729335992</c:v>
                </c:pt>
                <c:pt idx="224">
                  <c:v>-0.92653380745802849</c:v>
                </c:pt>
                <c:pt idx="225">
                  <c:v>-0.54686680526496545</c:v>
                </c:pt>
                <c:pt idx="226">
                  <c:v>-0.64867304646040225</c:v>
                </c:pt>
                <c:pt idx="227">
                  <c:v>1.0193393645282622</c:v>
                </c:pt>
                <c:pt idx="228">
                  <c:v>2.061006033455115E-2</c:v>
                </c:pt>
                <c:pt idx="229">
                  <c:v>-0.62008923416777861</c:v>
                </c:pt>
                <c:pt idx="230">
                  <c:v>-0.59800377682460315</c:v>
                </c:pt>
                <c:pt idx="231">
                  <c:v>-1.0005414012047336</c:v>
                </c:pt>
                <c:pt idx="232">
                  <c:v>-0.9426216095481994</c:v>
                </c:pt>
                <c:pt idx="233">
                  <c:v>-0.83892932552021193</c:v>
                </c:pt>
                <c:pt idx="234">
                  <c:v>-0.71569378254142713</c:v>
                </c:pt>
                <c:pt idx="235">
                  <c:v>2.2896121592797467</c:v>
                </c:pt>
                <c:pt idx="236">
                  <c:v>-0.78476204167815489</c:v>
                </c:pt>
                <c:pt idx="237">
                  <c:v>-2.5955738252124441</c:v>
                </c:pt>
                <c:pt idx="238">
                  <c:v>-1.6298186765309355</c:v>
                </c:pt>
                <c:pt idx="239">
                  <c:v>-0.46467419592911341</c:v>
                </c:pt>
                <c:pt idx="240">
                  <c:v>-0.50765345807847417</c:v>
                </c:pt>
                <c:pt idx="241">
                  <c:v>-0.44302986666409261</c:v>
                </c:pt>
                <c:pt idx="242">
                  <c:v>0.48467567423262103</c:v>
                </c:pt>
                <c:pt idx="243">
                  <c:v>1.2694476160974979</c:v>
                </c:pt>
                <c:pt idx="244">
                  <c:v>-0.19242368863965886</c:v>
                </c:pt>
                <c:pt idx="247">
                  <c:v>-2.2922782883032191</c:v>
                </c:pt>
                <c:pt idx="248">
                  <c:v>-1.6370025045661905</c:v>
                </c:pt>
                <c:pt idx="249">
                  <c:v>-4.2346516043164151</c:v>
                </c:pt>
                <c:pt idx="250">
                  <c:v>-0.24691809641900875</c:v>
                </c:pt>
                <c:pt idx="251">
                  <c:v>1.706656697580847</c:v>
                </c:pt>
                <c:pt idx="252">
                  <c:v>0.2476281673552041</c:v>
                </c:pt>
                <c:pt idx="253">
                  <c:v>-1.0627271274441092</c:v>
                </c:pt>
                <c:pt idx="254">
                  <c:v>-2.2523256820118149</c:v>
                </c:pt>
                <c:pt idx="255">
                  <c:v>0.70877333505704776</c:v>
                </c:pt>
                <c:pt idx="256">
                  <c:v>-1.9224845590222053</c:v>
                </c:pt>
                <c:pt idx="257">
                  <c:v>-0.32849491352604687</c:v>
                </c:pt>
                <c:pt idx="258">
                  <c:v>-4.4169637159320096E-2</c:v>
                </c:pt>
                <c:pt idx="259">
                  <c:v>0.66729434387293018</c:v>
                </c:pt>
                <c:pt idx="260">
                  <c:v>0.63745053774704985</c:v>
                </c:pt>
                <c:pt idx="261">
                  <c:v>1.0222682442929276</c:v>
                </c:pt>
                <c:pt idx="262">
                  <c:v>0.76549644925055382</c:v>
                </c:pt>
                <c:pt idx="264">
                  <c:v>0.19434102747453075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2D-4D5C-8C28-CA40DF904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091224"/>
        <c:axId val="607935976"/>
      </c:scatterChart>
      <c:valAx>
        <c:axId val="615091224"/>
        <c:scaling>
          <c:orientation val="minMax"/>
          <c:max val="600"/>
          <c:min val="250"/>
        </c:scaling>
        <c:delete val="0"/>
        <c:axPos val="b"/>
        <c:numFmt formatCode="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35976"/>
        <c:crossesAt val="-20"/>
        <c:crossBetween val="midCat"/>
      </c:valAx>
      <c:valAx>
        <c:axId val="607935976"/>
        <c:scaling>
          <c:orientation val="minMax"/>
          <c:max val="80"/>
        </c:scaling>
        <c:delete val="0"/>
        <c:axPos val="l"/>
        <c:numFmt formatCode="0.00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091224"/>
        <c:crosses val="autoZero"/>
        <c:crossBetween val="midCat"/>
        <c:majorUnit val="20"/>
        <c:min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data!$Z$9:$AN$9</c:f>
              <c:numCache>
                <c:formatCode>0.000</c:formatCode>
                <c:ptCount val="15"/>
                <c:pt idx="0">
                  <c:v>66.666666666666671</c:v>
                </c:pt>
                <c:pt idx="1">
                  <c:v>133.33333333333334</c:v>
                </c:pt>
                <c:pt idx="2">
                  <c:v>200</c:v>
                </c:pt>
                <c:pt idx="3">
                  <c:v>266.66666666666669</c:v>
                </c:pt>
                <c:pt idx="4">
                  <c:v>333.33333333333337</c:v>
                </c:pt>
                <c:pt idx="5">
                  <c:v>400</c:v>
                </c:pt>
                <c:pt idx="6">
                  <c:v>466.66666666666669</c:v>
                </c:pt>
                <c:pt idx="7">
                  <c:v>533.33333333333337</c:v>
                </c:pt>
                <c:pt idx="8">
                  <c:v>600</c:v>
                </c:pt>
                <c:pt idx="9">
                  <c:v>666.66666666666674</c:v>
                </c:pt>
                <c:pt idx="10">
                  <c:v>733.33333333333337</c:v>
                </c:pt>
                <c:pt idx="11">
                  <c:v>800</c:v>
                </c:pt>
                <c:pt idx="12">
                  <c:v>866.66666666666674</c:v>
                </c:pt>
                <c:pt idx="13">
                  <c:v>933.33333333333337</c:v>
                </c:pt>
                <c:pt idx="14">
                  <c:v>1000</c:v>
                </c:pt>
              </c:numCache>
            </c:numRef>
          </c:xVal>
          <c:yVal>
            <c:numRef>
              <c:f>data!$Z$72:$AN$72</c:f>
              <c:numCache>
                <c:formatCode>0.000</c:formatCode>
                <c:ptCount val="15"/>
                <c:pt idx="0">
                  <c:v>44.69376499052828</c:v>
                </c:pt>
                <c:pt idx="1">
                  <c:v>30.248131821265318</c:v>
                </c:pt>
                <c:pt idx="2">
                  <c:v>24.846299466922424</c:v>
                </c:pt>
                <c:pt idx="3">
                  <c:v>22.514724645858855</c:v>
                </c:pt>
                <c:pt idx="4">
                  <c:v>21.992829428089692</c:v>
                </c:pt>
                <c:pt idx="5">
                  <c:v>19.254769617178489</c:v>
                </c:pt>
                <c:pt idx="6">
                  <c:v>19.837030105905896</c:v>
                </c:pt>
                <c:pt idx="7">
                  <c:v>20.825117201809654</c:v>
                </c:pt>
                <c:pt idx="8">
                  <c:v>19.020278014618821</c:v>
                </c:pt>
                <c:pt idx="9">
                  <c:v>19.950280824786375</c:v>
                </c:pt>
                <c:pt idx="10">
                  <c:v>18.930960187421505</c:v>
                </c:pt>
                <c:pt idx="11">
                  <c:v>19.677897566844347</c:v>
                </c:pt>
                <c:pt idx="12">
                  <c:v>18.833260289567587</c:v>
                </c:pt>
                <c:pt idx="13">
                  <c:v>19.902999469199713</c:v>
                </c:pt>
                <c:pt idx="14">
                  <c:v>18.258790888614993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10-B140-B6D4-6DA20063F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667231"/>
        <c:axId val="151176383"/>
      </c:scatterChart>
      <c:valAx>
        <c:axId val="146667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76383"/>
        <c:crosses val="autoZero"/>
        <c:crossBetween val="midCat"/>
      </c:valAx>
      <c:valAx>
        <c:axId val="15117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67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422275</xdr:colOff>
      <xdr:row>16</xdr:row>
      <xdr:rowOff>34925</xdr:rowOff>
    </xdr:from>
    <xdr:to>
      <xdr:col>26</xdr:col>
      <xdr:colOff>146050</xdr:colOff>
      <xdr:row>33</xdr:row>
      <xdr:rowOff>92075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57150</xdr:colOff>
      <xdr:row>16</xdr:row>
      <xdr:rowOff>31750</xdr:rowOff>
    </xdr:from>
    <xdr:to>
      <xdr:col>32</xdr:col>
      <xdr:colOff>590550</xdr:colOff>
      <xdr:row>30</xdr:row>
      <xdr:rowOff>107950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24D1DF3-1F67-994B-B6A2-0F402E9B8D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274"/>
  <sheetViews>
    <sheetView tabSelected="1" topLeftCell="Z26" workbookViewId="0">
      <selection activeCell="AQ9" sqref="AQ9:BE9"/>
    </sheetView>
  </sheetViews>
  <sheetFormatPr baseColWidth="10" defaultColWidth="8.83203125" defaultRowHeight="15" x14ac:dyDescent="0.2"/>
  <cols>
    <col min="2" max="2" width="15.5" bestFit="1" customWidth="1"/>
    <col min="6" max="6" width="9.5" bestFit="1" customWidth="1"/>
  </cols>
  <sheetData>
    <row r="1" spans="1:62" ht="24" x14ac:dyDescent="0.3">
      <c r="A1" s="8" t="s">
        <v>252</v>
      </c>
    </row>
    <row r="4" spans="1:62" x14ac:dyDescent="0.2">
      <c r="C4" s="7" t="s">
        <v>248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U4" s="7" t="s">
        <v>251</v>
      </c>
      <c r="V4" s="7"/>
      <c r="W4" s="7"/>
      <c r="Z4" s="7" t="s">
        <v>249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Q4" s="7" t="s">
        <v>250</v>
      </c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</row>
    <row r="5" spans="1:62" x14ac:dyDescent="0.2"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U5" s="7"/>
      <c r="V5" s="7"/>
      <c r="W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</row>
    <row r="7" spans="1:62" s="2" customFormat="1" x14ac:dyDescent="0.2">
      <c r="A7" s="9"/>
      <c r="B7" s="10" t="s">
        <v>0</v>
      </c>
      <c r="C7" s="9">
        <v>0.06</v>
      </c>
      <c r="D7" s="9" t="s">
        <v>3</v>
      </c>
      <c r="E7" s="10" t="s">
        <v>4</v>
      </c>
      <c r="F7" s="11">
        <v>52200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1:62" s="2" customFormat="1" x14ac:dyDescent="0.2">
      <c r="A8" s="9"/>
      <c r="B8" s="10" t="s">
        <v>1</v>
      </c>
      <c r="C8" s="9">
        <v>0</v>
      </c>
      <c r="D8" s="9">
        <v>1</v>
      </c>
      <c r="E8" s="9">
        <v>2</v>
      </c>
      <c r="F8" s="9">
        <v>3</v>
      </c>
      <c r="G8" s="9">
        <v>4</v>
      </c>
      <c r="H8" s="9">
        <v>5</v>
      </c>
      <c r="I8" s="9">
        <v>6</v>
      </c>
      <c r="J8" s="9">
        <v>7</v>
      </c>
      <c r="K8" s="9">
        <v>8</v>
      </c>
      <c r="L8" s="9">
        <v>9</v>
      </c>
      <c r="M8" s="9">
        <v>10</v>
      </c>
      <c r="N8" s="9">
        <v>11</v>
      </c>
      <c r="O8" s="9">
        <v>12</v>
      </c>
      <c r="P8" s="9">
        <v>13</v>
      </c>
      <c r="Q8" s="9">
        <v>14</v>
      </c>
      <c r="R8" s="9">
        <v>15</v>
      </c>
      <c r="V8" s="6" t="s">
        <v>247</v>
      </c>
      <c r="W8" s="6"/>
      <c r="Y8" s="6" t="s">
        <v>5</v>
      </c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Q8" s="6" t="s">
        <v>6</v>
      </c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</row>
    <row r="9" spans="1:62" s="2" customFormat="1" x14ac:dyDescent="0.2">
      <c r="A9" s="9"/>
      <c r="B9" s="10" t="s">
        <v>2</v>
      </c>
      <c r="C9" s="9"/>
      <c r="D9" s="12">
        <f>4*D8/$C$7</f>
        <v>66.666666666666671</v>
      </c>
      <c r="E9" s="12">
        <f t="shared" ref="E9:Q9" si="0">4*E8/$C$7</f>
        <v>133.33333333333334</v>
      </c>
      <c r="F9" s="12">
        <f t="shared" si="0"/>
        <v>200</v>
      </c>
      <c r="G9" s="12">
        <f t="shared" si="0"/>
        <v>266.66666666666669</v>
      </c>
      <c r="H9" s="12">
        <f t="shared" si="0"/>
        <v>333.33333333333337</v>
      </c>
      <c r="I9" s="12">
        <f t="shared" si="0"/>
        <v>400</v>
      </c>
      <c r="J9" s="12">
        <f t="shared" si="0"/>
        <v>466.66666666666669</v>
      </c>
      <c r="K9" s="12">
        <f t="shared" si="0"/>
        <v>533.33333333333337</v>
      </c>
      <c r="L9" s="12">
        <f t="shared" si="0"/>
        <v>600</v>
      </c>
      <c r="M9" s="12">
        <f t="shared" si="0"/>
        <v>666.66666666666674</v>
      </c>
      <c r="N9" s="12">
        <f t="shared" si="0"/>
        <v>733.33333333333337</v>
      </c>
      <c r="O9" s="12">
        <f t="shared" si="0"/>
        <v>800</v>
      </c>
      <c r="P9" s="12">
        <f t="shared" si="0"/>
        <v>866.66666666666674</v>
      </c>
      <c r="Q9" s="12">
        <f t="shared" si="0"/>
        <v>933.33333333333337</v>
      </c>
      <c r="R9" s="12">
        <f>4*R8/$C$7</f>
        <v>1000</v>
      </c>
      <c r="S9" s="3"/>
      <c r="T9" s="3"/>
      <c r="U9" s="3"/>
      <c r="V9" s="5" t="s">
        <v>7</v>
      </c>
      <c r="W9" s="5" t="s">
        <v>8</v>
      </c>
      <c r="Z9" s="3">
        <f>4*D8/$C$7</f>
        <v>66.666666666666671</v>
      </c>
      <c r="AA9" s="3">
        <f t="shared" ref="AA9:AN9" si="1">4*E8/$C$7</f>
        <v>133.33333333333334</v>
      </c>
      <c r="AB9" s="3">
        <f t="shared" si="1"/>
        <v>200</v>
      </c>
      <c r="AC9" s="3">
        <f t="shared" si="1"/>
        <v>266.66666666666669</v>
      </c>
      <c r="AD9" s="3">
        <f t="shared" si="1"/>
        <v>333.33333333333337</v>
      </c>
      <c r="AE9" s="3">
        <f t="shared" si="1"/>
        <v>400</v>
      </c>
      <c r="AF9" s="3">
        <f t="shared" si="1"/>
        <v>466.66666666666669</v>
      </c>
      <c r="AG9" s="3">
        <f t="shared" si="1"/>
        <v>533.33333333333337</v>
      </c>
      <c r="AH9" s="3">
        <f t="shared" si="1"/>
        <v>600</v>
      </c>
      <c r="AI9" s="3">
        <f t="shared" si="1"/>
        <v>666.66666666666674</v>
      </c>
      <c r="AJ9" s="3">
        <f t="shared" si="1"/>
        <v>733.33333333333337</v>
      </c>
      <c r="AK9" s="3">
        <f t="shared" si="1"/>
        <v>800</v>
      </c>
      <c r="AL9" s="3">
        <f t="shared" si="1"/>
        <v>866.66666666666674</v>
      </c>
      <c r="AM9" s="3">
        <f t="shared" si="1"/>
        <v>933.33333333333337</v>
      </c>
      <c r="AN9" s="3">
        <f t="shared" si="1"/>
        <v>1000</v>
      </c>
      <c r="AQ9" s="3">
        <f>4*D8/$C$7</f>
        <v>66.666666666666671</v>
      </c>
      <c r="AR9" s="3">
        <f t="shared" ref="AR9:BE9" si="2">4*E8/$C$7</f>
        <v>133.33333333333334</v>
      </c>
      <c r="AS9" s="3">
        <f t="shared" si="2"/>
        <v>200</v>
      </c>
      <c r="AT9" s="3">
        <f t="shared" si="2"/>
        <v>266.66666666666669</v>
      </c>
      <c r="AU9" s="3">
        <f t="shared" si="2"/>
        <v>333.33333333333337</v>
      </c>
      <c r="AV9" s="3">
        <f t="shared" si="2"/>
        <v>400</v>
      </c>
      <c r="AW9" s="3">
        <f t="shared" si="2"/>
        <v>466.66666666666669</v>
      </c>
      <c r="AX9" s="3">
        <f t="shared" si="2"/>
        <v>533.33333333333337</v>
      </c>
      <c r="AY9" s="3">
        <f t="shared" si="2"/>
        <v>600</v>
      </c>
      <c r="AZ9" s="3">
        <f t="shared" si="2"/>
        <v>666.66666666666674</v>
      </c>
      <c r="BA9" s="3">
        <f t="shared" si="2"/>
        <v>733.33333333333337</v>
      </c>
      <c r="BB9" s="3">
        <f t="shared" si="2"/>
        <v>800</v>
      </c>
      <c r="BC9" s="3">
        <f t="shared" si="2"/>
        <v>866.66666666666674</v>
      </c>
      <c r="BD9" s="3">
        <f t="shared" si="2"/>
        <v>933.33333333333337</v>
      </c>
      <c r="BE9" s="3">
        <f t="shared" si="2"/>
        <v>1000</v>
      </c>
      <c r="BH9" s="3"/>
      <c r="BI9" s="3"/>
      <c r="BJ9" s="3"/>
    </row>
    <row r="10" spans="1:62" s="2" customFormat="1" x14ac:dyDescent="0.2">
      <c r="A10" s="13">
        <v>263</v>
      </c>
      <c r="B10" s="14" t="s">
        <v>10</v>
      </c>
      <c r="C10" s="14">
        <v>8179000</v>
      </c>
      <c r="D10" s="14">
        <v>4152000</v>
      </c>
      <c r="E10" s="14">
        <v>4203000</v>
      </c>
      <c r="F10" s="14">
        <v>4098000</v>
      </c>
      <c r="G10" s="14">
        <v>4038000</v>
      </c>
      <c r="H10" s="14">
        <v>3981000</v>
      </c>
      <c r="I10" s="14">
        <v>4024000</v>
      </c>
      <c r="J10" s="14">
        <v>3925000</v>
      </c>
      <c r="K10" s="14">
        <v>3925000</v>
      </c>
      <c r="L10" s="14">
        <v>3941000</v>
      </c>
      <c r="M10" s="14">
        <v>3920000</v>
      </c>
      <c r="N10" s="14">
        <v>3898000</v>
      </c>
      <c r="O10" s="14">
        <v>3803000</v>
      </c>
      <c r="P10" s="14">
        <v>3898000</v>
      </c>
      <c r="Q10" s="14">
        <v>3774000</v>
      </c>
      <c r="R10" s="14">
        <v>3786000</v>
      </c>
      <c r="T10"/>
      <c r="U10" s="4">
        <v>263</v>
      </c>
      <c r="V10" s="3">
        <f>Z10-AN10</f>
        <v>-1.5380015512742737</v>
      </c>
      <c r="W10" s="3">
        <f>(AQ10^2+BE10^2)^0.5</f>
        <v>0.34545681099165632</v>
      </c>
      <c r="Z10" s="3">
        <f>(1/$C$7)*LN($C10/D10)</f>
        <v>11.299662464820827</v>
      </c>
      <c r="AA10" s="3">
        <f t="shared" ref="AA10:AN10" si="3">(1/$C$7)*LN($C10/E10)</f>
        <v>11.096188962164291</v>
      </c>
      <c r="AB10" s="3">
        <f t="shared" si="3"/>
        <v>11.517847398935485</v>
      </c>
      <c r="AC10" s="3">
        <f t="shared" si="3"/>
        <v>11.763672897703188</v>
      </c>
      <c r="AD10" s="3">
        <f t="shared" si="3"/>
        <v>12.000614162244284</v>
      </c>
      <c r="AE10" s="3">
        <f t="shared" si="3"/>
        <v>11.821557682589985</v>
      </c>
      <c r="AF10" s="3">
        <f t="shared" si="3"/>
        <v>12.236725708641087</v>
      </c>
      <c r="AG10" s="3">
        <f t="shared" si="3"/>
        <v>12.236725708641087</v>
      </c>
      <c r="AH10" s="3">
        <f t="shared" si="3"/>
        <v>12.168923258999508</v>
      </c>
      <c r="AI10" s="3">
        <f t="shared" si="3"/>
        <v>12.257970665841098</v>
      </c>
      <c r="AJ10" s="3">
        <f t="shared" si="3"/>
        <v>12.351771544457803</v>
      </c>
      <c r="AK10" s="3">
        <f t="shared" si="3"/>
        <v>12.762994413445242</v>
      </c>
      <c r="AL10" s="3">
        <f>(1/$C$7)*LN($C10/P10)</f>
        <v>12.351771544457803</v>
      </c>
      <c r="AM10" s="3">
        <f t="shared" si="3"/>
        <v>12.890574113441312</v>
      </c>
      <c r="AN10" s="3">
        <f t="shared" si="3"/>
        <v>12.837664016095101</v>
      </c>
      <c r="AO10" s="3"/>
      <c r="AP10" s="3"/>
      <c r="AQ10" s="1">
        <f>1/$C$7*((($F$7/$C10)^2+($F$7/D10)^2)*($C10/D10)^2)^0.5/($C10/D10)</f>
        <v>0.23499056386123929</v>
      </c>
      <c r="AR10" s="1">
        <f t="shared" ref="AR10:BE10" si="4">1/$C$7*((($F$7/$C10)^2+($F$7/E10)^2)*($C10/E10)^2)^0.5/($C10/E10)</f>
        <v>0.23272623921694519</v>
      </c>
      <c r="AS10" s="1">
        <f t="shared" si="4"/>
        <v>0.23745589362473735</v>
      </c>
      <c r="AT10" s="1">
        <f t="shared" si="4"/>
        <v>0.2402803570890166</v>
      </c>
      <c r="AU10" s="1">
        <f t="shared" si="4"/>
        <v>0.24305030906188457</v>
      </c>
      <c r="AV10" s="1">
        <f t="shared" si="4"/>
        <v>0.24095272238415388</v>
      </c>
      <c r="AW10" s="1">
        <f t="shared" si="4"/>
        <v>0.24585763328140028</v>
      </c>
      <c r="AX10" s="1">
        <f t="shared" si="4"/>
        <v>0.24585763328140028</v>
      </c>
      <c r="AY10" s="1">
        <f t="shared" si="4"/>
        <v>0.24504662846078329</v>
      </c>
      <c r="AZ10" s="1">
        <f t="shared" si="4"/>
        <v>0.24611255756777461</v>
      </c>
      <c r="BA10" s="1">
        <f t="shared" si="4"/>
        <v>0.24724272104739273</v>
      </c>
      <c r="BB10" s="1">
        <f t="shared" si="4"/>
        <v>0.25228714356561366</v>
      </c>
      <c r="BC10" s="1">
        <f t="shared" si="4"/>
        <v>0.24724272104739273</v>
      </c>
      <c r="BD10" s="1">
        <f t="shared" si="4"/>
        <v>0.25388221997653626</v>
      </c>
      <c r="BE10" s="1">
        <f t="shared" si="4"/>
        <v>0.25321896286949319</v>
      </c>
    </row>
    <row r="11" spans="1:62" s="2" customFormat="1" x14ac:dyDescent="0.2">
      <c r="A11" s="13">
        <v>265</v>
      </c>
      <c r="B11" s="14" t="s">
        <v>11</v>
      </c>
      <c r="C11" s="14">
        <v>3323000</v>
      </c>
      <c r="D11" s="14">
        <v>434800</v>
      </c>
      <c r="E11" s="14">
        <v>538200</v>
      </c>
      <c r="F11" s="14">
        <v>492300</v>
      </c>
      <c r="G11" s="14">
        <v>434300</v>
      </c>
      <c r="H11" s="14">
        <v>537500</v>
      </c>
      <c r="I11" s="14">
        <v>520000</v>
      </c>
      <c r="J11" s="14">
        <v>388200</v>
      </c>
      <c r="K11" s="14">
        <v>390000</v>
      </c>
      <c r="L11" s="14">
        <v>426300</v>
      </c>
      <c r="M11" s="14">
        <v>470600</v>
      </c>
      <c r="N11" s="14">
        <v>435800</v>
      </c>
      <c r="O11" s="14">
        <v>560700</v>
      </c>
      <c r="P11" s="14">
        <v>522500</v>
      </c>
      <c r="Q11" s="14">
        <v>416800</v>
      </c>
      <c r="R11" s="14">
        <v>407700</v>
      </c>
      <c r="T11"/>
      <c r="U11" s="4">
        <v>265</v>
      </c>
      <c r="V11" s="3">
        <f t="shared" ref="V11:V69" si="5">Z11-AN11</f>
        <v>-1.0725757570307763</v>
      </c>
      <c r="W11" s="3">
        <f>(AQ11^2+BE11^2)^0.5</f>
        <v>2.9486258582699478</v>
      </c>
      <c r="Z11" s="3">
        <f t="shared" ref="Z11:Z74" si="6">(1/$C$7)*LN($C11/D11)</f>
        <v>33.895618551792339</v>
      </c>
      <c r="AA11" s="3">
        <f t="shared" ref="AA11:AA74" si="7">(1/$C$7)*LN($C11/E11)</f>
        <v>30.33988383436315</v>
      </c>
      <c r="AB11" s="3">
        <f t="shared" ref="AB11:AB74" si="8">(1/$C$7)*LN($C11/F11)</f>
        <v>31.825583026507324</v>
      </c>
      <c r="AC11" s="3">
        <f t="shared" ref="AC11:AC74" si="9">(1/$C$7)*LN($C11/G11)</f>
        <v>33.914795480230303</v>
      </c>
      <c r="AD11" s="3">
        <f t="shared" ref="AD11:AD74" si="10">(1/$C$7)*LN($C11/H11)</f>
        <v>30.361575139212942</v>
      </c>
      <c r="AE11" s="3">
        <f t="shared" ref="AE11:AE74" si="11">(1/$C$7)*LN($C11/I11)</f>
        <v>30.913240946318691</v>
      </c>
      <c r="AF11" s="3">
        <f t="shared" ref="AF11:AF74" si="12">(1/$C$7)*LN($C11/J11)</f>
        <v>35.78504329366141</v>
      </c>
      <c r="AG11" s="3">
        <f t="shared" ref="AG11:AG74" si="13">(1/$C$7)*LN($C11/K11)</f>
        <v>35.707942153848371</v>
      </c>
      <c r="AH11" s="3">
        <f t="shared" ref="AH11:AH74" si="14">(1/$C$7)*LN($C11/L11)</f>
        <v>34.224665743057159</v>
      </c>
      <c r="AI11" s="3">
        <f t="shared" ref="AI11:AI74" si="15">(1/$C$7)*LN($C11/M11)</f>
        <v>32.576913201022208</v>
      </c>
      <c r="AJ11" s="3">
        <f t="shared" ref="AJ11:AJ74" si="16">(1/$C$7)*LN($C11/N11)</f>
        <v>33.857330764067918</v>
      </c>
      <c r="AK11" s="3">
        <f t="shared" ref="AK11:AK74" si="17">(1/$C$7)*LN($C11/O11)</f>
        <v>29.657287753749461</v>
      </c>
      <c r="AL11" s="3">
        <f t="shared" ref="AL11:AL74" si="18">(1/$C$7)*LN($C11/P11)</f>
        <v>30.83330474192714</v>
      </c>
      <c r="AM11" s="3">
        <f t="shared" ref="AM11:AM74" si="19">(1/$C$7)*LN($C11/Q11)</f>
        <v>34.600279631923954</v>
      </c>
      <c r="AN11" s="3">
        <f t="shared" ref="AN11:AN74" si="20">(1/$C$7)*LN($C11/R11)</f>
        <v>34.968194308823115</v>
      </c>
      <c r="AO11" s="3"/>
      <c r="AP11" s="3"/>
      <c r="AQ11" s="1">
        <f t="shared" ref="AQ11:AQ74" si="21">1/$C$7*((($F$7/$C11)^2+($F$7/D11)^2)*($C11/D11)^2)^0.5/($C11/D11)</f>
        <v>2.0179757236933638</v>
      </c>
      <c r="AR11" s="1">
        <f t="shared" ref="AR11:AR74" si="22">1/$C$7*((($F$7/$C11)^2+($F$7/E11)^2)*($C11/E11)^2)^0.5/($C11/E11)</f>
        <v>1.6375639743716008</v>
      </c>
      <c r="AS11" s="1">
        <f t="shared" ref="AS11:AS74" si="23">1/$C$7*((($F$7/$C11)^2+($F$7/F11)^2)*($C11/F11)^2)^0.5/($C11/F11)</f>
        <v>1.7865034500276145</v>
      </c>
      <c r="AT11" s="1">
        <f t="shared" ref="AT11:AT74" si="24">1/$C$7*((($F$7/$C11)^2+($F$7/G11)^2)*($C11/G11)^2)^0.5/($C11/G11)</f>
        <v>2.0202598908113001</v>
      </c>
      <c r="AU11" s="1">
        <f t="shared" ref="AU11:AU74" si="25">1/$C$7*((($F$7/$C11)^2+($F$7/H11)^2)*($C11/H11)^2)^0.5/($C11/H11)</f>
        <v>1.6396421374932375</v>
      </c>
      <c r="AV11" s="1">
        <f t="shared" ref="AV11:AV74" si="26">1/$C$7*((($F$7/$C11)^2+($F$7/I11)^2)*($C11/I11)^2)^0.5/($C11/I11)</f>
        <v>1.6934378384842235</v>
      </c>
      <c r="AW11" s="1">
        <f t="shared" ref="AW11:AW74" si="27">1/$C$7*((($F$7/$C11)^2+($F$7/J11)^2)*($C11/J11)^2)^0.5/($C11/J11)</f>
        <v>2.2563537027849159</v>
      </c>
      <c r="AX11" s="1">
        <f t="shared" ref="AX11:AX74" si="28">1/$C$7*((($F$7/$C11)^2+($F$7/K11)^2)*($C11/K11)^2)^0.5/($C11/K11)</f>
        <v>2.2460802931383199</v>
      </c>
      <c r="AY11" s="1">
        <f t="shared" ref="AY11:AY74" si="29">1/$C$7*((($F$7/$C11)^2+($F$7/L11)^2)*($C11/L11)^2)^0.5/($C11/L11)</f>
        <v>2.0575413971318968</v>
      </c>
      <c r="AZ11" s="1">
        <f t="shared" ref="AZ11:AZ74" si="30">1/$C$7*((($F$7/$C11)^2+($F$7/M11)^2)*($C11/M11)^2)^0.5/($C11/M11)</f>
        <v>1.8671505020639751</v>
      </c>
      <c r="BA11" s="1">
        <f t="shared" ref="BA11:BA74" si="31">1/$C$7*((($F$7/$C11)^2+($F$7/N11)^2)*($C11/N11)^2)^0.5/($C11/N11)</f>
        <v>2.0134232455964751</v>
      </c>
      <c r="BB11" s="1">
        <f t="shared" ref="BB11:BB74" si="32">1/$C$7*((($F$7/$C11)^2+($F$7/O11)^2)*($C11/O11)^2)^0.5/($C11/O11)</f>
        <v>1.5735650098871079</v>
      </c>
      <c r="BC11" s="1">
        <f t="shared" ref="BC11:BC74" si="33">1/$C$7*((($F$7/$C11)^2+($F$7/P11)^2)*($C11/P11)^2)^0.5/($C11/P11)</f>
        <v>1.6855293894334402</v>
      </c>
      <c r="BD11" s="1">
        <f t="shared" ref="BD11:BD74" si="34">1/$C$7*((($F$7/$C11)^2+($F$7/Q11)^2)*($C11/Q11)^2)^0.5/($C11/Q11)</f>
        <v>2.103687340091136</v>
      </c>
      <c r="BE11" s="1">
        <f t="shared" ref="BE11:BE74" si="35">1/$C$7*((($F$7/$C11)^2+($F$7/R11)^2)*($C11/R11)^2)^0.5/($C11/R11)</f>
        <v>2.1499228894642788</v>
      </c>
    </row>
    <row r="12" spans="1:62" s="2" customFormat="1" x14ac:dyDescent="0.2">
      <c r="A12" s="13">
        <v>266</v>
      </c>
      <c r="B12" s="14" t="s">
        <v>12</v>
      </c>
      <c r="C12" s="14">
        <v>8732000</v>
      </c>
      <c r="D12" s="14">
        <v>3483000</v>
      </c>
      <c r="E12" s="14">
        <v>3469000</v>
      </c>
      <c r="F12" s="14">
        <v>3304000</v>
      </c>
      <c r="G12" s="14">
        <v>3354000</v>
      </c>
      <c r="H12" s="14">
        <v>3370000</v>
      </c>
      <c r="I12" s="14">
        <v>3324000</v>
      </c>
      <c r="J12" s="14">
        <v>3471000</v>
      </c>
      <c r="K12" s="14">
        <v>3133000</v>
      </c>
      <c r="L12" s="14">
        <v>3350000</v>
      </c>
      <c r="M12" s="14">
        <v>3196000</v>
      </c>
      <c r="N12" s="14">
        <v>3284000</v>
      </c>
      <c r="O12" s="14">
        <v>3191000</v>
      </c>
      <c r="P12" s="14">
        <v>3369000</v>
      </c>
      <c r="Q12" s="14">
        <v>3285000</v>
      </c>
      <c r="R12" s="14">
        <v>3141000</v>
      </c>
      <c r="T12"/>
      <c r="U12" s="4">
        <v>266</v>
      </c>
      <c r="V12" s="3">
        <f t="shared" si="5"/>
        <v>-1.7225461804559128</v>
      </c>
      <c r="W12" s="3">
        <f t="shared" ref="W12:W75" si="36">(AQ12^2+BE12^2)^0.5</f>
        <v>0.3987041619272691</v>
      </c>
      <c r="Z12" s="3">
        <f t="shared" si="6"/>
        <v>15.318340788397224</v>
      </c>
      <c r="AA12" s="3">
        <f t="shared" si="7"/>
        <v>15.385467845001415</v>
      </c>
      <c r="AB12" s="3">
        <f t="shared" si="8"/>
        <v>16.197676383816098</v>
      </c>
      <c r="AC12" s="3">
        <f t="shared" si="9"/>
        <v>15.947346254778006</v>
      </c>
      <c r="AD12" s="3">
        <f t="shared" si="10"/>
        <v>15.868028238723785</v>
      </c>
      <c r="AE12" s="3">
        <f t="shared" si="11"/>
        <v>16.097092694908262</v>
      </c>
      <c r="AF12" s="3">
        <f t="shared" si="12"/>
        <v>15.375861696800806</v>
      </c>
      <c r="AG12" s="3">
        <f t="shared" si="13"/>
        <v>17.083390445294047</v>
      </c>
      <c r="AH12" s="3">
        <f t="shared" si="14"/>
        <v>15.967234880845377</v>
      </c>
      <c r="AI12" s="3">
        <f t="shared" si="15"/>
        <v>16.751573513061157</v>
      </c>
      <c r="AJ12" s="3">
        <f t="shared" si="16"/>
        <v>16.298870784958595</v>
      </c>
      <c r="AK12" s="3">
        <f t="shared" si="17"/>
        <v>16.777668189859853</v>
      </c>
      <c r="AL12" s="3">
        <f t="shared" si="18"/>
        <v>15.872974571054694</v>
      </c>
      <c r="AM12" s="3">
        <f t="shared" si="19"/>
        <v>16.29379644585206</v>
      </c>
      <c r="AN12" s="3">
        <f t="shared" si="20"/>
        <v>17.040886968853137</v>
      </c>
      <c r="AO12" s="3"/>
      <c r="AP12" s="3"/>
      <c r="AQ12" s="1">
        <f t="shared" si="21"/>
        <v>0.26892233307901603</v>
      </c>
      <c r="AR12" s="1">
        <f t="shared" si="22"/>
        <v>0.26985892041114573</v>
      </c>
      <c r="AS12" s="1">
        <f t="shared" si="23"/>
        <v>0.28153646991397263</v>
      </c>
      <c r="AT12" s="1">
        <f t="shared" si="24"/>
        <v>0.27786855082758821</v>
      </c>
      <c r="AU12" s="1">
        <f t="shared" si="25"/>
        <v>0.2767192599637785</v>
      </c>
      <c r="AV12" s="1">
        <f t="shared" si="26"/>
        <v>0.28005522040268011</v>
      </c>
      <c r="AW12" s="1">
        <f t="shared" si="27"/>
        <v>0.26972462800831981</v>
      </c>
      <c r="AX12" s="1">
        <f t="shared" si="28"/>
        <v>0.29502217837866013</v>
      </c>
      <c r="AY12" s="1">
        <f t="shared" si="29"/>
        <v>0.27815769968204573</v>
      </c>
      <c r="AZ12" s="1">
        <f t="shared" si="30"/>
        <v>0.28987582408689611</v>
      </c>
      <c r="BA12" s="1">
        <f t="shared" si="31"/>
        <v>0.28303689849791858</v>
      </c>
      <c r="BB12" s="1">
        <f t="shared" si="32"/>
        <v>0.29027641058450293</v>
      </c>
      <c r="BC12" s="1">
        <f t="shared" si="33"/>
        <v>0.27679075018788085</v>
      </c>
      <c r="BD12" s="1">
        <f t="shared" si="34"/>
        <v>0.28296141611805969</v>
      </c>
      <c r="BE12" s="1">
        <f t="shared" si="35"/>
        <v>0.29435656525626325</v>
      </c>
    </row>
    <row r="13" spans="1:62" s="2" customFormat="1" x14ac:dyDescent="0.2">
      <c r="A13" s="13">
        <v>267</v>
      </c>
      <c r="B13" s="14" t="s">
        <v>13</v>
      </c>
      <c r="C13" s="14">
        <v>4301000</v>
      </c>
      <c r="D13" s="14">
        <v>1657000</v>
      </c>
      <c r="E13" s="14">
        <v>1638000</v>
      </c>
      <c r="F13" s="14">
        <v>1634000</v>
      </c>
      <c r="G13" s="14">
        <v>1471000</v>
      </c>
      <c r="H13" s="14">
        <v>1524000</v>
      </c>
      <c r="I13" s="14">
        <v>1480000</v>
      </c>
      <c r="J13" s="14">
        <v>1490000</v>
      </c>
      <c r="K13" s="14">
        <v>1505000</v>
      </c>
      <c r="L13" s="14">
        <v>1473000</v>
      </c>
      <c r="M13" s="14">
        <v>1339000</v>
      </c>
      <c r="N13" s="14">
        <v>1472000</v>
      </c>
      <c r="O13" s="14">
        <v>1511000</v>
      </c>
      <c r="P13" s="14">
        <v>1547000</v>
      </c>
      <c r="Q13" s="14">
        <v>1541000</v>
      </c>
      <c r="R13" s="14">
        <v>1610000</v>
      </c>
      <c r="T13"/>
      <c r="U13" s="4">
        <v>267</v>
      </c>
      <c r="V13" s="3">
        <f t="shared" si="5"/>
        <v>-0.47957599080090318</v>
      </c>
      <c r="W13" s="3">
        <f t="shared" si="36"/>
        <v>0.80592081896456591</v>
      </c>
      <c r="Z13" s="3">
        <f t="shared" si="6"/>
        <v>15.897313589286224</v>
      </c>
      <c r="AA13" s="3">
        <f t="shared" si="7"/>
        <v>16.089526139512028</v>
      </c>
      <c r="AB13" s="3">
        <f t="shared" si="8"/>
        <v>16.130275956063137</v>
      </c>
      <c r="AC13" s="3">
        <f t="shared" si="9"/>
        <v>17.881751869704981</v>
      </c>
      <c r="AD13" s="3">
        <f t="shared" si="10"/>
        <v>17.291818275619079</v>
      </c>
      <c r="AE13" s="3">
        <f t="shared" si="11"/>
        <v>17.780091100426258</v>
      </c>
      <c r="AF13" s="3">
        <f t="shared" si="12"/>
        <v>17.667857230737194</v>
      </c>
      <c r="AG13" s="3">
        <f t="shared" si="13"/>
        <v>17.500910926679339</v>
      </c>
      <c r="AH13" s="3">
        <f t="shared" si="14"/>
        <v>17.859106938685105</v>
      </c>
      <c r="AI13" s="3">
        <f t="shared" si="15"/>
        <v>19.44874145154273</v>
      </c>
      <c r="AJ13" s="3">
        <f t="shared" si="16"/>
        <v>17.870425558248581</v>
      </c>
      <c r="AK13" s="3">
        <f t="shared" si="17"/>
        <v>17.434597841849946</v>
      </c>
      <c r="AL13" s="3">
        <f t="shared" si="18"/>
        <v>17.042166370177839</v>
      </c>
      <c r="AM13" s="3">
        <f t="shared" si="19"/>
        <v>17.106933291060344</v>
      </c>
      <c r="AN13" s="3">
        <f t="shared" si="20"/>
        <v>16.376889580087127</v>
      </c>
      <c r="AO13" s="3"/>
      <c r="AP13" s="3"/>
      <c r="AQ13" s="1">
        <f t="shared" si="21"/>
        <v>0.56266254130801829</v>
      </c>
      <c r="AR13" s="1">
        <f t="shared" si="22"/>
        <v>0.56834985715522202</v>
      </c>
      <c r="AS13" s="1">
        <f t="shared" si="23"/>
        <v>0.569565119604871</v>
      </c>
      <c r="AT13" s="1">
        <f t="shared" si="24"/>
        <v>0.62506900040491298</v>
      </c>
      <c r="AU13" s="1">
        <f t="shared" si="25"/>
        <v>0.60564408646501477</v>
      </c>
      <c r="AV13" s="1">
        <f t="shared" si="26"/>
        <v>0.62166705822940527</v>
      </c>
      <c r="AW13" s="1">
        <f t="shared" si="27"/>
        <v>0.61793785804557955</v>
      </c>
      <c r="AX13" s="1">
        <f t="shared" si="28"/>
        <v>0.61244191947497773</v>
      </c>
      <c r="AY13" s="1">
        <f t="shared" si="29"/>
        <v>0.62430923146966866</v>
      </c>
      <c r="AZ13" s="1">
        <f t="shared" si="30"/>
        <v>0.68049751666905844</v>
      </c>
      <c r="BA13" s="1">
        <f t="shared" si="31"/>
        <v>0.62468884433398253</v>
      </c>
      <c r="BB13" s="1">
        <f t="shared" si="32"/>
        <v>0.61027574727955425</v>
      </c>
      <c r="BC13" s="1">
        <f t="shared" si="33"/>
        <v>0.59765083432199151</v>
      </c>
      <c r="BD13" s="1">
        <f t="shared" si="34"/>
        <v>0.5997117274335082</v>
      </c>
      <c r="BE13" s="1">
        <f t="shared" si="35"/>
        <v>0.5769915346426836</v>
      </c>
    </row>
    <row r="14" spans="1:62" s="2" customFormat="1" x14ac:dyDescent="0.2">
      <c r="A14" s="13">
        <v>268</v>
      </c>
      <c r="B14" s="14" t="s">
        <v>14</v>
      </c>
      <c r="C14" s="14">
        <v>14620000</v>
      </c>
      <c r="D14" s="14">
        <v>8304000</v>
      </c>
      <c r="E14" s="14">
        <v>8495000</v>
      </c>
      <c r="F14" s="14">
        <v>8376000</v>
      </c>
      <c r="G14" s="14">
        <v>8536000</v>
      </c>
      <c r="H14" s="14">
        <v>8352000</v>
      </c>
      <c r="I14" s="14">
        <v>8477000</v>
      </c>
      <c r="J14" s="14">
        <v>8242000</v>
      </c>
      <c r="K14" s="14">
        <v>8164000</v>
      </c>
      <c r="L14" s="14">
        <v>8378000</v>
      </c>
      <c r="M14" s="14">
        <v>8413000</v>
      </c>
      <c r="N14" s="14">
        <v>8402000</v>
      </c>
      <c r="O14" s="14">
        <v>8067000</v>
      </c>
      <c r="P14" s="14">
        <v>8315000</v>
      </c>
      <c r="Q14" s="14">
        <v>7929000</v>
      </c>
      <c r="R14" s="14">
        <v>8024000</v>
      </c>
      <c r="T14"/>
      <c r="U14" s="4">
        <v>268</v>
      </c>
      <c r="V14" s="3">
        <f t="shared" si="5"/>
        <v>-0.57167126273163937</v>
      </c>
      <c r="W14" s="3">
        <f t="shared" si="36"/>
        <v>0.1726693676572231</v>
      </c>
      <c r="Z14" s="3">
        <f t="shared" si="6"/>
        <v>9.4275521316349948</v>
      </c>
      <c r="AA14" s="3">
        <f t="shared" si="7"/>
        <v>9.0485449866289525</v>
      </c>
      <c r="AB14" s="3">
        <f t="shared" si="8"/>
        <v>9.2836663458899462</v>
      </c>
      <c r="AC14" s="3">
        <f t="shared" si="9"/>
        <v>8.968299005369671</v>
      </c>
      <c r="AD14" s="3">
        <f t="shared" si="10"/>
        <v>9.3314903863558278</v>
      </c>
      <c r="AE14" s="3">
        <f t="shared" si="11"/>
        <v>9.0838973449227343</v>
      </c>
      <c r="AF14" s="3">
        <f t="shared" si="12"/>
        <v>9.5524570234167818</v>
      </c>
      <c r="AG14" s="3">
        <f t="shared" si="13"/>
        <v>9.7109368229005693</v>
      </c>
      <c r="AH14" s="3">
        <f t="shared" si="14"/>
        <v>9.2796871966131551</v>
      </c>
      <c r="AI14" s="3">
        <f t="shared" si="15"/>
        <v>9.2102054292159323</v>
      </c>
      <c r="AJ14" s="3">
        <f t="shared" si="16"/>
        <v>9.2320113595740345</v>
      </c>
      <c r="AK14" s="3">
        <f t="shared" si="17"/>
        <v>9.9101464727799193</v>
      </c>
      <c r="AL14" s="3">
        <f t="shared" si="18"/>
        <v>9.4054890279456913</v>
      </c>
      <c r="AM14" s="3">
        <f t="shared" si="19"/>
        <v>10.197725500522845</v>
      </c>
      <c r="AN14" s="3">
        <f t="shared" si="20"/>
        <v>9.9992233943666342</v>
      </c>
      <c r="AO14" s="3"/>
      <c r="AP14" s="3"/>
      <c r="AQ14" s="1">
        <f t="shared" si="21"/>
        <v>0.12048918603761533</v>
      </c>
      <c r="AR14" s="1">
        <f t="shared" si="22"/>
        <v>0.11844663654472688</v>
      </c>
      <c r="AS14" s="1">
        <f t="shared" si="23"/>
        <v>0.11970692254530263</v>
      </c>
      <c r="AT14" s="1">
        <f t="shared" si="24"/>
        <v>0.11802157269702587</v>
      </c>
      <c r="AU14" s="1">
        <f t="shared" si="25"/>
        <v>0.11996599455633804</v>
      </c>
      <c r="AV14" s="1">
        <f t="shared" si="26"/>
        <v>0.11863471346692976</v>
      </c>
      <c r="AW14" s="1">
        <f t="shared" si="27"/>
        <v>0.12117510188405646</v>
      </c>
      <c r="AX14" s="1">
        <f t="shared" si="28"/>
        <v>0.12205462639697959</v>
      </c>
      <c r="AY14" s="1">
        <f t="shared" si="29"/>
        <v>0.11968540846778797</v>
      </c>
      <c r="AZ14" s="1">
        <f t="shared" si="30"/>
        <v>0.11931077233615166</v>
      </c>
      <c r="BA14" s="1">
        <f t="shared" si="31"/>
        <v>0.11942813709861951</v>
      </c>
      <c r="BB14" s="1">
        <f t="shared" si="32"/>
        <v>0.12317497331051221</v>
      </c>
      <c r="BC14" s="1">
        <f t="shared" si="33"/>
        <v>0.12036868909172195</v>
      </c>
      <c r="BD14" s="1">
        <f t="shared" si="34"/>
        <v>0.12482170247831813</v>
      </c>
      <c r="BE14" s="1">
        <f t="shared" si="35"/>
        <v>0.12368131053291037</v>
      </c>
    </row>
    <row r="15" spans="1:62" s="2" customFormat="1" x14ac:dyDescent="0.2">
      <c r="A15" s="13">
        <v>270</v>
      </c>
      <c r="B15" s="14" t="s">
        <v>15</v>
      </c>
      <c r="C15" s="14">
        <v>9868000</v>
      </c>
      <c r="D15" s="14">
        <v>5165000</v>
      </c>
      <c r="E15" s="14">
        <v>5272000</v>
      </c>
      <c r="F15" s="14">
        <v>5153000</v>
      </c>
      <c r="G15" s="14">
        <v>5143000</v>
      </c>
      <c r="H15" s="14">
        <v>5148000</v>
      </c>
      <c r="I15" s="14">
        <v>5031000</v>
      </c>
      <c r="J15" s="14">
        <v>4918000</v>
      </c>
      <c r="K15" s="14">
        <v>5074000</v>
      </c>
      <c r="L15" s="14">
        <v>4993000</v>
      </c>
      <c r="M15" s="14">
        <v>4998000</v>
      </c>
      <c r="N15" s="14">
        <v>4873000</v>
      </c>
      <c r="O15" s="14">
        <v>4755000</v>
      </c>
      <c r="P15" s="14">
        <v>5080000</v>
      </c>
      <c r="Q15" s="14">
        <v>4942000</v>
      </c>
      <c r="R15" s="14">
        <v>4852000</v>
      </c>
      <c r="T15"/>
      <c r="U15" s="4">
        <v>270</v>
      </c>
      <c r="V15" s="3">
        <f t="shared" si="5"/>
        <v>-1.0419018581633033</v>
      </c>
      <c r="W15" s="3">
        <f t="shared" si="36"/>
        <v>0.27580680609823433</v>
      </c>
      <c r="Z15" s="3">
        <f t="shared" si="6"/>
        <v>10.789868268258473</v>
      </c>
      <c r="AA15" s="3">
        <f t="shared" si="7"/>
        <v>10.448123357781736</v>
      </c>
      <c r="AB15" s="3">
        <f t="shared" si="8"/>
        <v>10.82863548868372</v>
      </c>
      <c r="AC15" s="3">
        <f t="shared" si="9"/>
        <v>10.861010531238852</v>
      </c>
      <c r="AD15" s="3">
        <f t="shared" si="10"/>
        <v>10.844815148887166</v>
      </c>
      <c r="AE15" s="3">
        <f t="shared" si="11"/>
        <v>11.22797378596548</v>
      </c>
      <c r="AF15" s="3">
        <f t="shared" si="12"/>
        <v>11.606587581218491</v>
      </c>
      <c r="AG15" s="3">
        <f t="shared" si="13"/>
        <v>11.086128958167002</v>
      </c>
      <c r="AH15" s="3">
        <f t="shared" si="14"/>
        <v>11.354337785810635</v>
      </c>
      <c r="AI15" s="3">
        <f t="shared" si="15"/>
        <v>11.33765610423916</v>
      </c>
      <c r="AJ15" s="3">
        <f t="shared" si="16"/>
        <v>11.759790580095684</v>
      </c>
      <c r="AK15" s="3">
        <f t="shared" si="17"/>
        <v>12.16834171116261</v>
      </c>
      <c r="AL15" s="3">
        <f t="shared" si="18"/>
        <v>11.066432284611995</v>
      </c>
      <c r="AM15" s="3">
        <f t="shared" si="19"/>
        <v>11.525451518344868</v>
      </c>
      <c r="AN15" s="3">
        <f t="shared" si="20"/>
        <v>11.831770126421777</v>
      </c>
      <c r="AO15" s="3"/>
      <c r="AP15" s="3"/>
      <c r="AQ15" s="1">
        <f t="shared" si="21"/>
        <v>0.19011934442817227</v>
      </c>
      <c r="AR15" s="1">
        <f t="shared" si="22"/>
        <v>0.18709719604508052</v>
      </c>
      <c r="AS15" s="1">
        <f t="shared" si="23"/>
        <v>0.19046696156684279</v>
      </c>
      <c r="AT15" s="1">
        <f t="shared" si="24"/>
        <v>0.19075801475406198</v>
      </c>
      <c r="AU15" s="1">
        <f t="shared" si="25"/>
        <v>0.19061233169865777</v>
      </c>
      <c r="AV15" s="1">
        <f t="shared" si="26"/>
        <v>0.19410535607455875</v>
      </c>
      <c r="AW15" s="1">
        <f t="shared" si="27"/>
        <v>0.19765342425887616</v>
      </c>
      <c r="AX15" s="1">
        <f t="shared" si="28"/>
        <v>0.1928009045006874</v>
      </c>
      <c r="AY15" s="1">
        <f t="shared" si="29"/>
        <v>0.19527877515164146</v>
      </c>
      <c r="AZ15" s="1">
        <f t="shared" si="30"/>
        <v>0.19512325389145183</v>
      </c>
      <c r="BA15" s="1">
        <f t="shared" si="31"/>
        <v>0.19911684456287232</v>
      </c>
      <c r="BB15" s="1">
        <f t="shared" si="32"/>
        <v>0.20309886695303825</v>
      </c>
      <c r="BC15" s="1">
        <f t="shared" si="33"/>
        <v>0.19262082579207465</v>
      </c>
      <c r="BD15" s="1">
        <f t="shared" si="34"/>
        <v>0.19688490469054692</v>
      </c>
      <c r="BE15" s="1">
        <f t="shared" si="35"/>
        <v>0.19980998264428892</v>
      </c>
    </row>
    <row r="16" spans="1:62" s="2" customFormat="1" x14ac:dyDescent="0.2">
      <c r="A16" s="13">
        <v>272</v>
      </c>
      <c r="B16" s="14" t="s">
        <v>16</v>
      </c>
      <c r="C16" s="14">
        <v>1348000</v>
      </c>
      <c r="D16" s="14">
        <v>810400</v>
      </c>
      <c r="E16" s="14">
        <v>643800</v>
      </c>
      <c r="F16" s="14">
        <v>654800</v>
      </c>
      <c r="G16" s="14">
        <v>807200</v>
      </c>
      <c r="H16" s="14">
        <v>738300</v>
      </c>
      <c r="I16" s="14">
        <v>706100</v>
      </c>
      <c r="J16" s="14">
        <v>619600</v>
      </c>
      <c r="K16" s="14">
        <v>620300</v>
      </c>
      <c r="L16" s="14">
        <v>696800</v>
      </c>
      <c r="M16" s="14">
        <v>690700</v>
      </c>
      <c r="N16" s="14">
        <v>696700</v>
      </c>
      <c r="O16" s="14">
        <v>705400</v>
      </c>
      <c r="P16" s="14">
        <v>656000</v>
      </c>
      <c r="Q16" s="14">
        <v>659300</v>
      </c>
      <c r="R16" s="14">
        <v>604700</v>
      </c>
      <c r="T16"/>
      <c r="U16" s="4">
        <v>272</v>
      </c>
      <c r="V16" s="3">
        <f>Z16-AN16</f>
        <v>-4.8799247609217726</v>
      </c>
      <c r="W16" s="3">
        <f t="shared" si="36"/>
        <v>2.0138332316316165</v>
      </c>
      <c r="Z16" s="3">
        <f t="shared" si="6"/>
        <v>8.4808223089629813</v>
      </c>
      <c r="AA16" s="3">
        <f t="shared" si="7"/>
        <v>12.316486210125742</v>
      </c>
      <c r="AB16" s="3">
        <f t="shared" si="8"/>
        <v>12.034124099587874</v>
      </c>
      <c r="AC16" s="3">
        <f t="shared" si="9"/>
        <v>8.5467637072142217</v>
      </c>
      <c r="AD16" s="3">
        <f t="shared" si="10"/>
        <v>10.033784090118875</v>
      </c>
      <c r="AE16" s="3">
        <f t="shared" si="11"/>
        <v>10.777007015832519</v>
      </c>
      <c r="AF16" s="3">
        <f t="shared" si="12"/>
        <v>12.955053048825647</v>
      </c>
      <c r="AG16" s="3">
        <f t="shared" si="13"/>
        <v>12.936234324886343</v>
      </c>
      <c r="AH16" s="3">
        <f t="shared" si="14"/>
        <v>10.997981098899322</v>
      </c>
      <c r="AI16" s="3">
        <f t="shared" si="15"/>
        <v>11.144528589622087</v>
      </c>
      <c r="AJ16" s="3">
        <f t="shared" si="16"/>
        <v>11.000373157269651</v>
      </c>
      <c r="AK16" s="3">
        <f t="shared" si="17"/>
        <v>10.793537894505013</v>
      </c>
      <c r="AL16" s="3">
        <f t="shared" si="18"/>
        <v>12.003608375469389</v>
      </c>
      <c r="AM16" s="3">
        <f t="shared" si="19"/>
        <v>11.919977089216641</v>
      </c>
      <c r="AN16" s="3">
        <f t="shared" si="20"/>
        <v>13.360747069884754</v>
      </c>
      <c r="AO16" s="3"/>
      <c r="AP16" s="3"/>
      <c r="AQ16" s="1">
        <f t="shared" si="21"/>
        <v>1.2526126669419075</v>
      </c>
      <c r="AR16" s="1">
        <f t="shared" si="22"/>
        <v>1.4975621525842888</v>
      </c>
      <c r="AS16" s="1">
        <f t="shared" si="23"/>
        <v>1.4771095651271273</v>
      </c>
      <c r="AT16" s="1">
        <f t="shared" si="24"/>
        <v>1.2562620502026141</v>
      </c>
      <c r="AU16" s="1">
        <f t="shared" si="25"/>
        <v>1.3435504760105976</v>
      </c>
      <c r="AV16" s="1">
        <f t="shared" si="26"/>
        <v>1.3909212262989792</v>
      </c>
      <c r="AW16" s="1">
        <f t="shared" si="27"/>
        <v>1.54535683614365</v>
      </c>
      <c r="AX16" s="1">
        <f t="shared" si="28"/>
        <v>1.5439172409613307</v>
      </c>
      <c r="AY16" s="1">
        <f t="shared" si="29"/>
        <v>1.4055092157568185</v>
      </c>
      <c r="AZ16" s="1">
        <f t="shared" si="30"/>
        <v>1.4153138250877237</v>
      </c>
      <c r="BA16" s="1">
        <f t="shared" si="31"/>
        <v>1.4056684180372663</v>
      </c>
      <c r="BB16" s="1">
        <f t="shared" si="32"/>
        <v>1.3920044358695531</v>
      </c>
      <c r="BC16" s="1">
        <f t="shared" si="33"/>
        <v>1.474923767718465</v>
      </c>
      <c r="BD16" s="1">
        <f t="shared" si="34"/>
        <v>1.4689577696955947</v>
      </c>
      <c r="BE16" s="1">
        <f t="shared" si="35"/>
        <v>1.5768594710501382</v>
      </c>
    </row>
    <row r="17" spans="1:67" s="2" customFormat="1" x14ac:dyDescent="0.2">
      <c r="A17" s="13">
        <v>273</v>
      </c>
      <c r="B17" s="14" t="s">
        <v>17</v>
      </c>
      <c r="C17" s="14">
        <v>7321000</v>
      </c>
      <c r="D17" s="14">
        <v>3054000</v>
      </c>
      <c r="E17" s="14">
        <v>3091000</v>
      </c>
      <c r="F17" s="14">
        <v>3199000</v>
      </c>
      <c r="G17" s="14">
        <v>3110000</v>
      </c>
      <c r="H17" s="14">
        <v>3059000</v>
      </c>
      <c r="I17" s="14">
        <v>3024000</v>
      </c>
      <c r="J17" s="14">
        <v>3035000</v>
      </c>
      <c r="K17" s="14">
        <v>3143000</v>
      </c>
      <c r="L17" s="14">
        <v>3163000</v>
      </c>
      <c r="M17" s="14">
        <v>3057000</v>
      </c>
      <c r="N17" s="14">
        <v>3102000</v>
      </c>
      <c r="O17" s="14">
        <v>2971000</v>
      </c>
      <c r="P17" s="14">
        <v>3055000</v>
      </c>
      <c r="Q17" s="14">
        <v>3053000</v>
      </c>
      <c r="R17" s="14">
        <v>2899000</v>
      </c>
      <c r="T17"/>
      <c r="U17" s="4">
        <v>273</v>
      </c>
      <c r="V17" s="3">
        <f t="shared" si="5"/>
        <v>-0.86810594761537097</v>
      </c>
      <c r="W17" s="3">
        <f t="shared" si="36"/>
        <v>0.44660768482391605</v>
      </c>
      <c r="Z17" s="3">
        <f t="shared" si="6"/>
        <v>14.571578731134418</v>
      </c>
      <c r="AA17" s="3">
        <f t="shared" si="7"/>
        <v>14.370871125242108</v>
      </c>
      <c r="AB17" s="3">
        <f t="shared" si="8"/>
        <v>13.798477828285414</v>
      </c>
      <c r="AC17" s="3">
        <f t="shared" si="9"/>
        <v>14.268736741222716</v>
      </c>
      <c r="AD17" s="3">
        <f t="shared" si="10"/>
        <v>14.544314424928986</v>
      </c>
      <c r="AE17" s="3">
        <f t="shared" si="11"/>
        <v>14.736107872453651</v>
      </c>
      <c r="AF17" s="3">
        <f t="shared" si="12"/>
        <v>14.675591769217403</v>
      </c>
      <c r="AG17" s="3">
        <f t="shared" si="13"/>
        <v>14.092819547484588</v>
      </c>
      <c r="AH17" s="3">
        <f t="shared" si="14"/>
        <v>13.987099772349898</v>
      </c>
      <c r="AI17" s="3">
        <f t="shared" si="15"/>
        <v>14.555214795930135</v>
      </c>
      <c r="AJ17" s="3">
        <f t="shared" si="16"/>
        <v>14.311664431835977</v>
      </c>
      <c r="AK17" s="3">
        <f t="shared" si="17"/>
        <v>15.03080556973392</v>
      </c>
      <c r="AL17" s="3">
        <f t="shared" si="18"/>
        <v>14.56612230068245</v>
      </c>
      <c r="AM17" s="3">
        <f t="shared" si="19"/>
        <v>14.577036948529415</v>
      </c>
      <c r="AN17" s="3">
        <f t="shared" si="20"/>
        <v>15.439684678749789</v>
      </c>
      <c r="AO17" s="3"/>
      <c r="AP17" s="3"/>
      <c r="AQ17" s="1">
        <f t="shared" si="21"/>
        <v>0.30866531193398444</v>
      </c>
      <c r="AR17" s="1">
        <f t="shared" si="22"/>
        <v>0.30552099793605703</v>
      </c>
      <c r="AS17" s="1">
        <f t="shared" si="23"/>
        <v>0.29678996456488804</v>
      </c>
      <c r="AT17" s="1">
        <f t="shared" si="24"/>
        <v>0.30393759719770108</v>
      </c>
      <c r="AU17" s="1">
        <f t="shared" si="25"/>
        <v>0.30823562667486543</v>
      </c>
      <c r="AV17" s="1">
        <f t="shared" si="26"/>
        <v>0.31127548078308209</v>
      </c>
      <c r="AW17" s="1">
        <f t="shared" si="27"/>
        <v>0.31031198697358531</v>
      </c>
      <c r="AX17" s="1">
        <f t="shared" si="28"/>
        <v>0.30123643258742772</v>
      </c>
      <c r="AY17" s="1">
        <f t="shared" si="29"/>
        <v>0.29962890598238368</v>
      </c>
      <c r="AZ17" s="1">
        <f t="shared" si="30"/>
        <v>0.30840731959147916</v>
      </c>
      <c r="BA17" s="1">
        <f t="shared" si="31"/>
        <v>0.30460174832051901</v>
      </c>
      <c r="BB17" s="1">
        <f t="shared" si="32"/>
        <v>0.3160251021958862</v>
      </c>
      <c r="BC17" s="1">
        <f t="shared" si="33"/>
        <v>0.30857925401091585</v>
      </c>
      <c r="BD17" s="1">
        <f t="shared" si="34"/>
        <v>0.30875143041266578</v>
      </c>
      <c r="BE17" s="1">
        <f t="shared" si="35"/>
        <v>0.32277569510803383</v>
      </c>
    </row>
    <row r="18" spans="1:67" s="2" customFormat="1" x14ac:dyDescent="0.2">
      <c r="A18" s="13">
        <v>273</v>
      </c>
      <c r="B18" s="14" t="s">
        <v>17</v>
      </c>
      <c r="C18" s="14">
        <v>5577000</v>
      </c>
      <c r="D18" s="14">
        <v>2484000</v>
      </c>
      <c r="E18" s="14">
        <v>2556000</v>
      </c>
      <c r="F18" s="14">
        <v>2439000</v>
      </c>
      <c r="G18" s="14">
        <v>2459000</v>
      </c>
      <c r="H18" s="14">
        <v>2460000</v>
      </c>
      <c r="I18" s="14">
        <v>2490000</v>
      </c>
      <c r="J18" s="14">
        <v>2303000</v>
      </c>
      <c r="K18" s="14">
        <v>2339000</v>
      </c>
      <c r="L18" s="14">
        <v>2489000</v>
      </c>
      <c r="M18" s="14">
        <v>2395000</v>
      </c>
      <c r="N18" s="14">
        <v>2465000</v>
      </c>
      <c r="O18" s="14">
        <v>2330000</v>
      </c>
      <c r="P18" s="14">
        <v>2482000</v>
      </c>
      <c r="Q18" s="14">
        <v>2377000</v>
      </c>
      <c r="R18" s="14">
        <v>2333000</v>
      </c>
      <c r="T18"/>
      <c r="U18" s="4">
        <v>273</v>
      </c>
      <c r="V18" s="3">
        <f t="shared" si="5"/>
        <v>-1.0452528505323233</v>
      </c>
      <c r="W18" s="3">
        <f t="shared" si="36"/>
        <v>0.55713730445415333</v>
      </c>
      <c r="Z18" s="3">
        <f t="shared" si="6"/>
        <v>13.479680555603073</v>
      </c>
      <c r="AA18" s="3">
        <f t="shared" si="7"/>
        <v>13.003457681535473</v>
      </c>
      <c r="AB18" s="3">
        <f t="shared" si="8"/>
        <v>13.784381302893889</v>
      </c>
      <c r="AC18" s="3">
        <f t="shared" si="9"/>
        <v>13.648270569556022</v>
      </c>
      <c r="AD18" s="3">
        <f t="shared" si="10"/>
        <v>13.641494124385755</v>
      </c>
      <c r="AE18" s="3">
        <f t="shared" si="11"/>
        <v>13.439471448846675</v>
      </c>
      <c r="AF18" s="3">
        <f t="shared" si="12"/>
        <v>14.740639609481144</v>
      </c>
      <c r="AG18" s="3">
        <f t="shared" si="13"/>
        <v>14.482125163422911</v>
      </c>
      <c r="AH18" s="3">
        <f t="shared" si="14"/>
        <v>13.44616623369936</v>
      </c>
      <c r="AI18" s="3">
        <f t="shared" si="15"/>
        <v>14.087796109075637</v>
      </c>
      <c r="AJ18" s="3">
        <f t="shared" si="16"/>
        <v>13.607653165212721</v>
      </c>
      <c r="AK18" s="3">
        <f t="shared" si="17"/>
        <v>14.546378830496792</v>
      </c>
      <c r="AL18" s="3">
        <f t="shared" si="18"/>
        <v>13.493105177083352</v>
      </c>
      <c r="AM18" s="3">
        <f t="shared" si="19"/>
        <v>14.213530150489332</v>
      </c>
      <c r="AN18" s="3">
        <f t="shared" si="20"/>
        <v>14.524933406135396</v>
      </c>
      <c r="AO18" s="3"/>
      <c r="AP18" s="3"/>
      <c r="AQ18" s="1">
        <f t="shared" si="21"/>
        <v>0.38341161842852539</v>
      </c>
      <c r="AR18" s="1">
        <f t="shared" si="22"/>
        <v>0.37442071096892676</v>
      </c>
      <c r="AS18" s="1">
        <f t="shared" si="23"/>
        <v>0.38932346886866387</v>
      </c>
      <c r="AT18" s="1">
        <f t="shared" si="24"/>
        <v>0.38666708896049307</v>
      </c>
      <c r="AU18" s="1">
        <f t="shared" si="25"/>
        <v>0.38653549536318271</v>
      </c>
      <c r="AV18" s="1">
        <f t="shared" si="26"/>
        <v>0.38264083005652072</v>
      </c>
      <c r="AW18" s="1">
        <f t="shared" si="27"/>
        <v>0.40871027343034977</v>
      </c>
      <c r="AX18" s="1">
        <f t="shared" si="28"/>
        <v>0.4033422587153363</v>
      </c>
      <c r="AY18" s="1">
        <f t="shared" si="29"/>
        <v>0.38276901531985347</v>
      </c>
      <c r="AZ18" s="1">
        <f t="shared" si="30"/>
        <v>0.39533633845340321</v>
      </c>
      <c r="BA18" s="1">
        <f t="shared" si="31"/>
        <v>0.38587925925657285</v>
      </c>
      <c r="BB18" s="1">
        <f t="shared" si="32"/>
        <v>0.40466756410001398</v>
      </c>
      <c r="BC18" s="1">
        <f t="shared" si="33"/>
        <v>0.38366944472916531</v>
      </c>
      <c r="BD18" s="1">
        <f t="shared" si="34"/>
        <v>0.39786539414088795</v>
      </c>
      <c r="BE18" s="1">
        <f t="shared" si="35"/>
        <v>0.40422457479532198</v>
      </c>
    </row>
    <row r="19" spans="1:67" s="2" customFormat="1" x14ac:dyDescent="0.2">
      <c r="A19" s="13">
        <v>274</v>
      </c>
      <c r="B19" s="14" t="s">
        <v>18</v>
      </c>
      <c r="C19" s="14">
        <v>10450000</v>
      </c>
      <c r="D19" s="14">
        <v>4600000</v>
      </c>
      <c r="E19" s="14">
        <v>5399000</v>
      </c>
      <c r="F19" s="14">
        <v>5753000</v>
      </c>
      <c r="G19" s="14">
        <v>5866000</v>
      </c>
      <c r="H19" s="14">
        <v>5991000</v>
      </c>
      <c r="I19" s="14">
        <v>5905000</v>
      </c>
      <c r="J19" s="14">
        <v>5940000</v>
      </c>
      <c r="K19" s="14">
        <v>6003000</v>
      </c>
      <c r="L19" s="14">
        <v>5998000</v>
      </c>
      <c r="M19" s="14">
        <v>5953000</v>
      </c>
      <c r="N19" s="14">
        <v>5948000</v>
      </c>
      <c r="O19" s="14">
        <v>6041000</v>
      </c>
      <c r="P19" s="14">
        <v>6044000</v>
      </c>
      <c r="Q19" s="14">
        <v>5789000</v>
      </c>
      <c r="R19" s="14">
        <v>5856000</v>
      </c>
      <c r="T19"/>
      <c r="U19" s="4">
        <v>274</v>
      </c>
      <c r="V19" s="3">
        <f t="shared" si="5"/>
        <v>4.0235078860660174</v>
      </c>
      <c r="W19" s="3">
        <f t="shared" si="36"/>
        <v>0.26777671869048947</v>
      </c>
      <c r="Z19" s="3">
        <f t="shared" si="6"/>
        <v>13.67576124859618</v>
      </c>
      <c r="AA19" s="3">
        <f t="shared" si="7"/>
        <v>11.00647045291117</v>
      </c>
      <c r="AB19" s="3">
        <f t="shared" si="8"/>
        <v>9.9480086754943944</v>
      </c>
      <c r="AC19" s="3">
        <f t="shared" si="9"/>
        <v>9.6238167975926796</v>
      </c>
      <c r="AD19" s="3">
        <f t="shared" si="10"/>
        <v>9.2723939218172013</v>
      </c>
      <c r="AE19" s="3">
        <f t="shared" si="11"/>
        <v>9.5133754793582384</v>
      </c>
      <c r="AF19" s="3">
        <f t="shared" si="12"/>
        <v>9.414880750604441</v>
      </c>
      <c r="AG19" s="3">
        <f t="shared" si="13"/>
        <v>9.2390439023519004</v>
      </c>
      <c r="AH19" s="3">
        <f t="shared" si="14"/>
        <v>9.2529316347333772</v>
      </c>
      <c r="AI19" s="3">
        <f t="shared" si="15"/>
        <v>9.3784447373261184</v>
      </c>
      <c r="AJ19" s="3">
        <f t="shared" si="16"/>
        <v>9.392449163548525</v>
      </c>
      <c r="AK19" s="3">
        <f t="shared" si="17"/>
        <v>9.1338736209035982</v>
      </c>
      <c r="AL19" s="3">
        <f t="shared" si="18"/>
        <v>9.125598900005448</v>
      </c>
      <c r="AM19" s="3">
        <f t="shared" si="19"/>
        <v>9.8440402218992098</v>
      </c>
      <c r="AN19" s="3">
        <f t="shared" si="20"/>
        <v>9.6522533625301623</v>
      </c>
      <c r="AO19" s="3"/>
      <c r="AP19" s="3"/>
      <c r="AQ19" s="1">
        <f t="shared" si="21"/>
        <v>0.20664336757315568</v>
      </c>
      <c r="AR19" s="1">
        <f t="shared" si="22"/>
        <v>0.18137686297170141</v>
      </c>
      <c r="AS19" s="1">
        <f t="shared" si="23"/>
        <v>0.17262762235657994</v>
      </c>
      <c r="AT19" s="1">
        <f t="shared" si="24"/>
        <v>0.17008145333787431</v>
      </c>
      <c r="AU19" s="1">
        <f t="shared" si="25"/>
        <v>0.16738989576445881</v>
      </c>
      <c r="AV19" s="1">
        <f t="shared" si="26"/>
        <v>0.16922796688185623</v>
      </c>
      <c r="AW19" s="1">
        <f t="shared" si="27"/>
        <v>0.16847270599396688</v>
      </c>
      <c r="AX19" s="1">
        <f t="shared" si="28"/>
        <v>0.16713811880944393</v>
      </c>
      <c r="AY19" s="1">
        <f t="shared" si="29"/>
        <v>0.16724288827639833</v>
      </c>
      <c r="AZ19" s="1">
        <f t="shared" si="30"/>
        <v>0.16819471704816769</v>
      </c>
      <c r="BA19" s="1">
        <f t="shared" si="31"/>
        <v>0.16830147448219263</v>
      </c>
      <c r="BB19" s="1">
        <f t="shared" si="32"/>
        <v>0.16634824008434917</v>
      </c>
      <c r="BC19" s="1">
        <f t="shared" si="33"/>
        <v>0.16628635693407984</v>
      </c>
      <c r="BD19" s="1">
        <f t="shared" si="34"/>
        <v>0.17180438945276014</v>
      </c>
      <c r="BE19" s="1">
        <f t="shared" si="35"/>
        <v>0.17030234793058838</v>
      </c>
    </row>
    <row r="20" spans="1:67" s="2" customFormat="1" x14ac:dyDescent="0.2">
      <c r="A20" s="13">
        <v>275</v>
      </c>
      <c r="B20" s="14" t="s">
        <v>19</v>
      </c>
      <c r="C20" s="14">
        <v>11180000</v>
      </c>
      <c r="D20" s="14">
        <v>5627000</v>
      </c>
      <c r="E20" s="14">
        <v>6119000</v>
      </c>
      <c r="F20" s="14">
        <v>6000000</v>
      </c>
      <c r="G20" s="14">
        <v>6077000</v>
      </c>
      <c r="H20" s="14">
        <v>5977000</v>
      </c>
      <c r="I20" s="14">
        <v>6040000</v>
      </c>
      <c r="J20" s="14">
        <v>5941000</v>
      </c>
      <c r="K20" s="14">
        <v>5985000</v>
      </c>
      <c r="L20" s="14">
        <v>6102000</v>
      </c>
      <c r="M20" s="14">
        <v>6015000</v>
      </c>
      <c r="N20" s="14">
        <v>6111000</v>
      </c>
      <c r="O20" s="14">
        <v>5724000</v>
      </c>
      <c r="P20" s="14">
        <v>6025000</v>
      </c>
      <c r="Q20" s="14">
        <v>5827000</v>
      </c>
      <c r="R20" s="14">
        <v>5710000</v>
      </c>
      <c r="T20"/>
      <c r="U20" s="4">
        <v>275</v>
      </c>
      <c r="V20" s="3">
        <f t="shared" si="5"/>
        <v>0.24404305361294831</v>
      </c>
      <c r="W20" s="3">
        <f t="shared" si="36"/>
        <v>0.24337375353642401</v>
      </c>
      <c r="Z20" s="3">
        <f t="shared" si="6"/>
        <v>11.442500454596853</v>
      </c>
      <c r="AA20" s="3">
        <f t="shared" si="7"/>
        <v>10.045463054109161</v>
      </c>
      <c r="AB20" s="3">
        <f t="shared" si="8"/>
        <v>10.372783308314968</v>
      </c>
      <c r="AC20" s="3">
        <f t="shared" si="9"/>
        <v>10.160255242895584</v>
      </c>
      <c r="AD20" s="3">
        <f t="shared" si="10"/>
        <v>10.436794964747266</v>
      </c>
      <c r="AE20" s="3">
        <f t="shared" si="11"/>
        <v>10.262040929670492</v>
      </c>
      <c r="AF20" s="3">
        <f t="shared" si="12"/>
        <v>10.537483305889145</v>
      </c>
      <c r="AG20" s="3">
        <f t="shared" si="13"/>
        <v>10.41450214528361</v>
      </c>
      <c r="AH20" s="3">
        <f t="shared" si="14"/>
        <v>10.091831357207921</v>
      </c>
      <c r="AI20" s="3">
        <f t="shared" si="15"/>
        <v>10.331168638338516</v>
      </c>
      <c r="AJ20" s="3">
        <f t="shared" si="16"/>
        <v>10.067267363569577</v>
      </c>
      <c r="AK20" s="3">
        <f t="shared" si="17"/>
        <v>11.157643433879144</v>
      </c>
      <c r="AL20" s="3">
        <f t="shared" si="18"/>
        <v>10.303483139170574</v>
      </c>
      <c r="AM20" s="3">
        <f t="shared" si="19"/>
        <v>10.860402992766932</v>
      </c>
      <c r="AN20" s="3">
        <f t="shared" si="20"/>
        <v>11.198457400983905</v>
      </c>
      <c r="AO20" s="3"/>
      <c r="AP20" s="3"/>
      <c r="AQ20" s="1">
        <f t="shared" si="21"/>
        <v>0.1730905658394018</v>
      </c>
      <c r="AR20" s="1">
        <f t="shared" si="22"/>
        <v>0.16208253308764875</v>
      </c>
      <c r="AS20" s="1">
        <f t="shared" si="23"/>
        <v>0.16456174579331992</v>
      </c>
      <c r="AT20" s="1">
        <f t="shared" si="24"/>
        <v>0.16294520450190184</v>
      </c>
      <c r="AU20" s="1">
        <f t="shared" si="25"/>
        <v>0.16505360177028375</v>
      </c>
      <c r="AV20" s="1">
        <f t="shared" si="26"/>
        <v>0.16371625901550724</v>
      </c>
      <c r="AW20" s="1">
        <f t="shared" si="27"/>
        <v>0.16583196256036223</v>
      </c>
      <c r="AX20" s="1">
        <f t="shared" si="28"/>
        <v>0.16488204485472804</v>
      </c>
      <c r="AY20" s="1">
        <f t="shared" si="29"/>
        <v>0.16243011504878074</v>
      </c>
      <c r="AZ20" s="1">
        <f t="shared" si="30"/>
        <v>0.16424322234822028</v>
      </c>
      <c r="BA20" s="1">
        <f t="shared" si="31"/>
        <v>0.16224583246995061</v>
      </c>
      <c r="BB20" s="1">
        <f t="shared" si="32"/>
        <v>0.17075426490316012</v>
      </c>
      <c r="BC20" s="1">
        <f t="shared" si="33"/>
        <v>0.16403185314200547</v>
      </c>
      <c r="BD20" s="1">
        <f t="shared" si="34"/>
        <v>0.16836727461343165</v>
      </c>
      <c r="BE20" s="1">
        <f t="shared" si="35"/>
        <v>0.17108606000432583</v>
      </c>
    </row>
    <row r="21" spans="1:67" s="2" customFormat="1" x14ac:dyDescent="0.2">
      <c r="A21" s="13">
        <v>276</v>
      </c>
      <c r="B21" s="14" t="s">
        <v>20</v>
      </c>
      <c r="C21" s="14">
        <v>4763000</v>
      </c>
      <c r="D21" s="14">
        <v>1270000</v>
      </c>
      <c r="E21" s="14">
        <v>1375000</v>
      </c>
      <c r="F21" s="14">
        <v>1387000</v>
      </c>
      <c r="G21" s="14">
        <v>1376000</v>
      </c>
      <c r="H21" s="14">
        <v>1296000</v>
      </c>
      <c r="I21" s="14">
        <v>1300000</v>
      </c>
      <c r="J21" s="14">
        <v>1415000</v>
      </c>
      <c r="K21" s="14">
        <v>1371000</v>
      </c>
      <c r="L21" s="14">
        <v>1342000</v>
      </c>
      <c r="M21" s="14">
        <v>1562000</v>
      </c>
      <c r="N21" s="14">
        <v>1438000</v>
      </c>
      <c r="O21" s="14">
        <v>1327000</v>
      </c>
      <c r="P21" s="14">
        <v>1276000</v>
      </c>
      <c r="Q21" s="14">
        <v>1285000</v>
      </c>
      <c r="R21" s="14">
        <v>1390000</v>
      </c>
      <c r="T21"/>
      <c r="U21" s="4">
        <v>276</v>
      </c>
      <c r="V21" s="3">
        <f t="shared" si="5"/>
        <v>1.5047807778683406</v>
      </c>
      <c r="W21" s="3">
        <f t="shared" si="36"/>
        <v>0.96320129237215713</v>
      </c>
      <c r="Z21" s="3">
        <f t="shared" si="6"/>
        <v>22.031013689137058</v>
      </c>
      <c r="AA21" s="3">
        <f t="shared" si="7"/>
        <v>20.707066511669812</v>
      </c>
      <c r="AB21" s="3">
        <f t="shared" si="8"/>
        <v>20.562243008100481</v>
      </c>
      <c r="AC21" s="3">
        <f t="shared" si="9"/>
        <v>20.694949705126191</v>
      </c>
      <c r="AD21" s="3">
        <f t="shared" si="10"/>
        <v>21.693252064810672</v>
      </c>
      <c r="AE21" s="3">
        <f t="shared" si="11"/>
        <v>21.641890955853871</v>
      </c>
      <c r="AF21" s="3">
        <f t="shared" si="12"/>
        <v>20.229136512058709</v>
      </c>
      <c r="AG21" s="3">
        <f t="shared" si="13"/>
        <v>20.755622020642438</v>
      </c>
      <c r="AH21" s="3">
        <f t="shared" si="14"/>
        <v>21.111944721153886</v>
      </c>
      <c r="AI21" s="3">
        <f t="shared" si="15"/>
        <v>18.581844506687155</v>
      </c>
      <c r="AJ21" s="3">
        <f t="shared" si="16"/>
        <v>19.960407708664476</v>
      </c>
      <c r="AK21" s="3">
        <f t="shared" si="17"/>
        <v>21.29928277447755</v>
      </c>
      <c r="AL21" s="3">
        <f t="shared" si="18"/>
        <v>21.952458948268756</v>
      </c>
      <c r="AM21" s="3">
        <f t="shared" si="19"/>
        <v>21.835316724525672</v>
      </c>
      <c r="AN21" s="3">
        <f t="shared" si="20"/>
        <v>20.526232911268718</v>
      </c>
      <c r="AO21" s="3"/>
      <c r="AP21" s="3"/>
      <c r="AQ21" s="1">
        <f t="shared" si="21"/>
        <v>0.70897311611946634</v>
      </c>
      <c r="AR21" s="1">
        <f t="shared" si="22"/>
        <v>0.65856491136042317</v>
      </c>
      <c r="AS21" s="1">
        <f t="shared" si="23"/>
        <v>0.65330723808136071</v>
      </c>
      <c r="AT21" s="1">
        <f t="shared" si="24"/>
        <v>0.65812313350849927</v>
      </c>
      <c r="AU21" s="1">
        <f t="shared" si="25"/>
        <v>0.69570299571253402</v>
      </c>
      <c r="AV21" s="1">
        <f t="shared" si="26"/>
        <v>0.69371014358121974</v>
      </c>
      <c r="AW21" s="1">
        <f t="shared" si="27"/>
        <v>0.64139955025535467</v>
      </c>
      <c r="AX21" s="1">
        <f t="shared" si="28"/>
        <v>0.66033871548751322</v>
      </c>
      <c r="AY21" s="1">
        <f t="shared" si="29"/>
        <v>0.67352717855652044</v>
      </c>
      <c r="AZ21" s="1">
        <f t="shared" si="30"/>
        <v>0.58616439067601356</v>
      </c>
      <c r="BA21" s="1">
        <f t="shared" si="31"/>
        <v>0.63197892000854183</v>
      </c>
      <c r="BB21" s="1">
        <f t="shared" si="32"/>
        <v>0.68058348288782788</v>
      </c>
      <c r="BC21" s="1">
        <f t="shared" si="33"/>
        <v>0.70586115765079505</v>
      </c>
      <c r="BD21" s="1">
        <f t="shared" si="34"/>
        <v>0.70124952474966828</v>
      </c>
      <c r="BE21" s="1">
        <f t="shared" si="35"/>
        <v>0.65200755382683051</v>
      </c>
    </row>
    <row r="22" spans="1:67" s="2" customFormat="1" x14ac:dyDescent="0.2">
      <c r="A22" s="13">
        <v>277</v>
      </c>
      <c r="B22" s="14" t="s">
        <v>21</v>
      </c>
      <c r="C22" s="14">
        <v>8326000</v>
      </c>
      <c r="D22" s="14">
        <v>3293000</v>
      </c>
      <c r="E22" s="14">
        <v>3163000</v>
      </c>
      <c r="F22" s="14">
        <v>3060000</v>
      </c>
      <c r="G22" s="14">
        <v>3055000</v>
      </c>
      <c r="H22" s="14">
        <v>3110000</v>
      </c>
      <c r="I22" s="14">
        <v>3179000</v>
      </c>
      <c r="J22" s="14">
        <v>3196000</v>
      </c>
      <c r="K22" s="14">
        <v>3190000</v>
      </c>
      <c r="L22" s="14">
        <v>3162000</v>
      </c>
      <c r="M22" s="14">
        <v>3063000</v>
      </c>
      <c r="N22" s="14">
        <v>3204000</v>
      </c>
      <c r="O22" s="14">
        <v>2999000</v>
      </c>
      <c r="P22" s="14">
        <v>3189000</v>
      </c>
      <c r="Q22" s="14">
        <v>3151000</v>
      </c>
      <c r="R22" s="14">
        <v>3104000</v>
      </c>
      <c r="T22"/>
      <c r="U22" s="4">
        <v>277</v>
      </c>
      <c r="V22" s="3">
        <f t="shared" si="5"/>
        <v>-0.98512335122091521</v>
      </c>
      <c r="W22" s="3">
        <f t="shared" si="36"/>
        <v>0.4125480806267337</v>
      </c>
      <c r="Z22" s="3">
        <f t="shared" si="6"/>
        <v>15.459735756309273</v>
      </c>
      <c r="AA22" s="3">
        <f t="shared" si="7"/>
        <v>16.131036740821198</v>
      </c>
      <c r="AB22" s="3">
        <f t="shared" si="8"/>
        <v>16.682803880141574</v>
      </c>
      <c r="AC22" s="3">
        <f t="shared" si="9"/>
        <v>16.710059269153753</v>
      </c>
      <c r="AD22" s="3">
        <f t="shared" si="10"/>
        <v>16.412673709694019</v>
      </c>
      <c r="AE22" s="3">
        <f t="shared" si="11"/>
        <v>16.046941114068634</v>
      </c>
      <c r="AF22" s="3">
        <f t="shared" si="12"/>
        <v>15.958052014479259</v>
      </c>
      <c r="AG22" s="3">
        <f t="shared" si="13"/>
        <v>15.989370532933842</v>
      </c>
      <c r="AH22" s="3">
        <f t="shared" si="14"/>
        <v>16.136306833091727</v>
      </c>
      <c r="AI22" s="3">
        <f t="shared" si="15"/>
        <v>16.666472015369092</v>
      </c>
      <c r="AJ22" s="3">
        <f t="shared" si="16"/>
        <v>15.916385326111183</v>
      </c>
      <c r="AK22" s="3">
        <f t="shared" si="17"/>
        <v>17.018404150098529</v>
      </c>
      <c r="AL22" s="3">
        <f t="shared" si="18"/>
        <v>15.994596012414387</v>
      </c>
      <c r="AM22" s="3">
        <f t="shared" si="19"/>
        <v>16.194388099960772</v>
      </c>
      <c r="AN22" s="3">
        <f t="shared" si="20"/>
        <v>16.444859107530188</v>
      </c>
      <c r="AO22" s="3"/>
      <c r="AP22" s="3"/>
      <c r="AQ22" s="1">
        <f t="shared" si="21"/>
        <v>0.28411002682463538</v>
      </c>
      <c r="AR22" s="1">
        <f t="shared" si="22"/>
        <v>0.29423460241342064</v>
      </c>
      <c r="AS22" s="1">
        <f t="shared" si="23"/>
        <v>0.30290735007069552</v>
      </c>
      <c r="AT22" s="1">
        <f t="shared" si="24"/>
        <v>0.30334415432494644</v>
      </c>
      <c r="AU22" s="1">
        <f t="shared" si="25"/>
        <v>0.29862113613656954</v>
      </c>
      <c r="AV22" s="1">
        <f t="shared" si="26"/>
        <v>0.29294089113461474</v>
      </c>
      <c r="AW22" s="1">
        <f t="shared" si="27"/>
        <v>0.29158141392841658</v>
      </c>
      <c r="AX22" s="1">
        <f t="shared" si="28"/>
        <v>0.2920594691394075</v>
      </c>
      <c r="AY22" s="1">
        <f t="shared" si="29"/>
        <v>0.29431592162687126</v>
      </c>
      <c r="AZ22" s="1">
        <f t="shared" si="30"/>
        <v>0.30264599269124015</v>
      </c>
      <c r="BA22" s="1">
        <f t="shared" si="31"/>
        <v>0.29094697062425162</v>
      </c>
      <c r="BB22" s="1">
        <f t="shared" si="32"/>
        <v>0.30834179563789399</v>
      </c>
      <c r="BC22" s="1">
        <f t="shared" si="33"/>
        <v>0.29213933111364931</v>
      </c>
      <c r="BD22" s="1">
        <f t="shared" si="34"/>
        <v>0.29521405441086596</v>
      </c>
      <c r="BE22" s="1">
        <f t="shared" si="35"/>
        <v>0.29912775111397966</v>
      </c>
    </row>
    <row r="23" spans="1:67" s="2" customFormat="1" x14ac:dyDescent="0.2">
      <c r="A23" s="13">
        <v>280</v>
      </c>
      <c r="B23" s="14" t="s">
        <v>22</v>
      </c>
      <c r="C23" s="14">
        <v>8863000</v>
      </c>
      <c r="D23" s="14">
        <v>3597000</v>
      </c>
      <c r="E23" s="14">
        <v>3671000</v>
      </c>
      <c r="F23" s="14">
        <v>3639000</v>
      </c>
      <c r="G23" s="14">
        <v>3665000</v>
      </c>
      <c r="H23" s="14">
        <v>3606000</v>
      </c>
      <c r="I23" s="14">
        <v>3644000</v>
      </c>
      <c r="J23" s="14">
        <v>3541000</v>
      </c>
      <c r="K23" s="14">
        <v>3619000</v>
      </c>
      <c r="L23" s="14">
        <v>3662000</v>
      </c>
      <c r="M23" s="14">
        <v>3507000</v>
      </c>
      <c r="N23" s="14">
        <v>3400000</v>
      </c>
      <c r="O23" s="14">
        <v>3501000</v>
      </c>
      <c r="P23" s="14">
        <v>3595000</v>
      </c>
      <c r="Q23" s="14">
        <v>3622000</v>
      </c>
      <c r="R23" s="14">
        <v>3630000</v>
      </c>
      <c r="T23"/>
      <c r="U23" s="4">
        <v>280</v>
      </c>
      <c r="V23" s="3">
        <f t="shared" si="5"/>
        <v>0.15220805938787763</v>
      </c>
      <c r="W23" s="3">
        <f t="shared" si="36"/>
        <v>0.36771291955880242</v>
      </c>
      <c r="Z23" s="3">
        <f t="shared" si="6"/>
        <v>15.029752384046237</v>
      </c>
      <c r="AA23" s="3">
        <f t="shared" si="7"/>
        <v>14.690353387359396</v>
      </c>
      <c r="AB23" s="3">
        <f t="shared" si="8"/>
        <v>14.836273152103971</v>
      </c>
      <c r="AC23" s="3">
        <f t="shared" si="9"/>
        <v>14.717616206960768</v>
      </c>
      <c r="AD23" s="3">
        <f t="shared" si="10"/>
        <v>14.988103049585591</v>
      </c>
      <c r="AE23" s="3">
        <f t="shared" si="11"/>
        <v>14.813388805975817</v>
      </c>
      <c r="AF23" s="3">
        <f t="shared" si="12"/>
        <v>15.291268910441572</v>
      </c>
      <c r="AG23" s="3">
        <f t="shared" si="13"/>
        <v>14.928126052910928</v>
      </c>
      <c r="AH23" s="3">
        <f t="shared" si="14"/>
        <v>14.731264358399034</v>
      </c>
      <c r="AI23" s="3">
        <f t="shared" si="15"/>
        <v>15.452072276636997</v>
      </c>
      <c r="AJ23" s="3">
        <f t="shared" si="16"/>
        <v>15.968497935569088</v>
      </c>
      <c r="AK23" s="3">
        <f t="shared" si="17"/>
        <v>15.480611096395538</v>
      </c>
      <c r="AL23" s="3">
        <f t="shared" si="18"/>
        <v>15.039021943054184</v>
      </c>
      <c r="AM23" s="3">
        <f t="shared" si="19"/>
        <v>14.914315804917321</v>
      </c>
      <c r="AN23" s="3">
        <f t="shared" si="20"/>
        <v>14.877544324658359</v>
      </c>
      <c r="AO23" s="3"/>
      <c r="AP23" s="3"/>
      <c r="AQ23" s="1">
        <f t="shared" si="21"/>
        <v>0.26102834823327414</v>
      </c>
      <c r="AR23" s="1">
        <f t="shared" si="22"/>
        <v>0.2565172018470287</v>
      </c>
      <c r="AS23" s="1">
        <f t="shared" si="23"/>
        <v>0.25844383314615565</v>
      </c>
      <c r="AT23" s="1">
        <f t="shared" si="24"/>
        <v>0.25687569634491558</v>
      </c>
      <c r="AU23" s="1">
        <f t="shared" si="25"/>
        <v>0.2604690931670145</v>
      </c>
      <c r="AV23" s="1">
        <f t="shared" si="26"/>
        <v>0.25814040433093577</v>
      </c>
      <c r="AW23" s="1">
        <f t="shared" si="27"/>
        <v>0.26457657138414137</v>
      </c>
      <c r="AX23" s="1">
        <f t="shared" si="28"/>
        <v>0.25966653874534756</v>
      </c>
      <c r="AY23" s="1">
        <f t="shared" si="29"/>
        <v>0.25705541634227286</v>
      </c>
      <c r="AZ23" s="1">
        <f t="shared" si="30"/>
        <v>0.26679000092822319</v>
      </c>
      <c r="BA23" s="1">
        <f t="shared" si="31"/>
        <v>0.27406448069674633</v>
      </c>
      <c r="BB23" s="1">
        <f t="shared" si="32"/>
        <v>0.26718537379918128</v>
      </c>
      <c r="BC23" s="1">
        <f t="shared" si="33"/>
        <v>0.26115303435902748</v>
      </c>
      <c r="BD23" s="1">
        <f t="shared" si="34"/>
        <v>0.25948221026722218</v>
      </c>
      <c r="BE23" s="1">
        <f t="shared" si="35"/>
        <v>0.25899226364713462</v>
      </c>
    </row>
    <row r="24" spans="1:67" s="2" customFormat="1" x14ac:dyDescent="0.2">
      <c r="A24" s="13">
        <v>281</v>
      </c>
      <c r="B24" s="14" t="s">
        <v>23</v>
      </c>
      <c r="C24" s="14">
        <v>16130000</v>
      </c>
      <c r="D24" s="14">
        <v>8713000</v>
      </c>
      <c r="E24" s="14">
        <v>8679000</v>
      </c>
      <c r="F24" s="14">
        <v>8498000</v>
      </c>
      <c r="G24" s="14">
        <v>8543000</v>
      </c>
      <c r="H24" s="14">
        <v>8282000</v>
      </c>
      <c r="I24" s="14">
        <v>8316000</v>
      </c>
      <c r="J24" s="14">
        <v>8291000</v>
      </c>
      <c r="K24" s="14">
        <v>8109000</v>
      </c>
      <c r="L24" s="14">
        <v>8050000</v>
      </c>
      <c r="M24" s="14">
        <v>8262000</v>
      </c>
      <c r="N24" s="14">
        <v>8288000</v>
      </c>
      <c r="O24" s="14">
        <v>8177000</v>
      </c>
      <c r="P24" s="14">
        <v>8002000</v>
      </c>
      <c r="Q24" s="14">
        <v>7823000</v>
      </c>
      <c r="R24" s="14">
        <v>7937000</v>
      </c>
      <c r="T24"/>
      <c r="U24" s="4">
        <v>281</v>
      </c>
      <c r="V24" s="3">
        <f t="shared" si="5"/>
        <v>-1.5546798856735187</v>
      </c>
      <c r="W24" s="3">
        <f t="shared" si="36"/>
        <v>0.16674407113090189</v>
      </c>
      <c r="Z24" s="3">
        <f t="shared" si="6"/>
        <v>10.264412148132797</v>
      </c>
      <c r="AA24" s="3">
        <f t="shared" si="7"/>
        <v>10.329576291250163</v>
      </c>
      <c r="AB24" s="3">
        <f t="shared" si="8"/>
        <v>10.680834174074963</v>
      </c>
      <c r="AC24" s="3">
        <f t="shared" si="9"/>
        <v>10.592810966127265</v>
      </c>
      <c r="AD24" s="3">
        <f t="shared" si="10"/>
        <v>11.1099401168957</v>
      </c>
      <c r="AE24" s="3">
        <f t="shared" si="11"/>
        <v>11.04165870235585</v>
      </c>
      <c r="AF24" s="3">
        <f t="shared" si="12"/>
        <v>11.091838383383932</v>
      </c>
      <c r="AG24" s="3">
        <f t="shared" si="13"/>
        <v>11.461772269578288</v>
      </c>
      <c r="AH24" s="3">
        <f t="shared" si="14"/>
        <v>11.583480011777423</v>
      </c>
      <c r="AI24" s="3">
        <f t="shared" si="15"/>
        <v>11.150236719375746</v>
      </c>
      <c r="AJ24" s="3">
        <f t="shared" si="16"/>
        <v>11.097870110333172</v>
      </c>
      <c r="AK24" s="3">
        <f t="shared" si="17"/>
        <v>11.322592615954621</v>
      </c>
      <c r="AL24" s="3">
        <f t="shared" si="18"/>
        <v>11.683156361701238</v>
      </c>
      <c r="AM24" s="3">
        <f t="shared" si="19"/>
        <v>12.060212990569566</v>
      </c>
      <c r="AN24" s="3">
        <f t="shared" si="20"/>
        <v>11.819092033806315</v>
      </c>
      <c r="AO24" s="3"/>
      <c r="AP24" s="3"/>
      <c r="AQ24" s="1">
        <f t="shared" si="21"/>
        <v>0.11348725162616809</v>
      </c>
      <c r="AR24" s="1">
        <f t="shared" si="22"/>
        <v>0.1138315672685862</v>
      </c>
      <c r="AS24" s="1">
        <f t="shared" si="23"/>
        <v>0.11571616454739815</v>
      </c>
      <c r="AT24" s="1">
        <f t="shared" si="24"/>
        <v>0.1152393346019258</v>
      </c>
      <c r="AU24" s="1">
        <f t="shared" si="25"/>
        <v>0.11808499321160304</v>
      </c>
      <c r="AV24" s="1">
        <f t="shared" si="26"/>
        <v>0.11770309122751954</v>
      </c>
      <c r="AW24" s="1">
        <f t="shared" si="27"/>
        <v>0.11798356477877833</v>
      </c>
      <c r="AX24" s="1">
        <f t="shared" si="28"/>
        <v>0.12008302120890982</v>
      </c>
      <c r="AY24" s="1">
        <f t="shared" si="29"/>
        <v>0.12078608952529078</v>
      </c>
      <c r="AZ24" s="1">
        <f t="shared" si="30"/>
        <v>0.11831126353279943</v>
      </c>
      <c r="BA24" s="1">
        <f t="shared" si="31"/>
        <v>0.11801734722508272</v>
      </c>
      <c r="BB24" s="1">
        <f t="shared" si="32"/>
        <v>0.11928654957894777</v>
      </c>
      <c r="BC24" s="1">
        <f t="shared" si="33"/>
        <v>0.12136649423988435</v>
      </c>
      <c r="BD24" s="1">
        <f t="shared" si="34"/>
        <v>0.12359998846451255</v>
      </c>
      <c r="BE24" s="1">
        <f t="shared" si="35"/>
        <v>0.12216476159533926</v>
      </c>
    </row>
    <row r="25" spans="1:67" s="2" customFormat="1" x14ac:dyDescent="0.2">
      <c r="A25" s="13">
        <v>282</v>
      </c>
      <c r="B25" s="14" t="s">
        <v>24</v>
      </c>
      <c r="C25" s="14">
        <v>8541000</v>
      </c>
      <c r="D25" s="14">
        <v>2820000</v>
      </c>
      <c r="E25" s="14">
        <v>2732000</v>
      </c>
      <c r="F25" s="14">
        <v>2553000</v>
      </c>
      <c r="G25" s="14">
        <v>2630000</v>
      </c>
      <c r="H25" s="14">
        <v>2787000</v>
      </c>
      <c r="I25" s="14">
        <v>2762000</v>
      </c>
      <c r="J25" s="14">
        <v>2737000</v>
      </c>
      <c r="K25" s="14">
        <v>2723000</v>
      </c>
      <c r="L25" s="14">
        <v>2807000</v>
      </c>
      <c r="M25" s="14">
        <v>2629000</v>
      </c>
      <c r="N25" s="14">
        <v>2705000</v>
      </c>
      <c r="O25" s="14">
        <v>2672000</v>
      </c>
      <c r="P25" s="14">
        <v>2628000</v>
      </c>
      <c r="Q25" s="14">
        <v>2610000</v>
      </c>
      <c r="R25" s="14">
        <v>2691000</v>
      </c>
      <c r="T25"/>
      <c r="U25" s="4">
        <v>282</v>
      </c>
      <c r="V25" s="3">
        <f t="shared" si="5"/>
        <v>-0.78040022008755727</v>
      </c>
      <c r="W25" s="3">
        <f t="shared" si="36"/>
        <v>0.46952444719801428</v>
      </c>
      <c r="Z25" s="3">
        <f t="shared" si="6"/>
        <v>18.469020200233135</v>
      </c>
      <c r="AA25" s="3">
        <f t="shared" si="7"/>
        <v>18.997402587591111</v>
      </c>
      <c r="AB25" s="3">
        <f t="shared" si="8"/>
        <v>20.126815978411059</v>
      </c>
      <c r="AC25" s="3">
        <f t="shared" si="9"/>
        <v>19.631570846238951</v>
      </c>
      <c r="AD25" s="3">
        <f t="shared" si="10"/>
        <v>18.665205807736651</v>
      </c>
      <c r="AE25" s="3">
        <f t="shared" si="11"/>
        <v>18.815384032948497</v>
      </c>
      <c r="AF25" s="3">
        <f t="shared" si="12"/>
        <v>18.966927781757803</v>
      </c>
      <c r="AG25" s="3">
        <f t="shared" si="13"/>
        <v>19.052398054539797</v>
      </c>
      <c r="AH25" s="3">
        <f t="shared" si="14"/>
        <v>18.54602999307108</v>
      </c>
      <c r="AI25" s="3">
        <f t="shared" si="15"/>
        <v>19.637909186937769</v>
      </c>
      <c r="AJ25" s="3">
        <f t="shared" si="16"/>
        <v>19.162936411092758</v>
      </c>
      <c r="AK25" s="3">
        <f t="shared" si="17"/>
        <v>19.367514021493516</v>
      </c>
      <c r="AL25" s="3">
        <f t="shared" si="18"/>
        <v>19.644249939027439</v>
      </c>
      <c r="AM25" s="3">
        <f t="shared" si="19"/>
        <v>19.758797927156806</v>
      </c>
      <c r="AN25" s="3">
        <f t="shared" si="20"/>
        <v>19.249420420320693</v>
      </c>
      <c r="AO25" s="3"/>
      <c r="AP25" s="3"/>
      <c r="AQ25" s="1">
        <f t="shared" si="21"/>
        <v>0.32489167621245385</v>
      </c>
      <c r="AR25" s="1">
        <f t="shared" si="22"/>
        <v>0.33434253536327491</v>
      </c>
      <c r="AS25" s="1">
        <f t="shared" si="23"/>
        <v>0.35567368242971537</v>
      </c>
      <c r="AT25" s="1">
        <f t="shared" si="24"/>
        <v>0.34612630800872263</v>
      </c>
      <c r="AU25" s="1">
        <f t="shared" si="25"/>
        <v>0.32836246889374537</v>
      </c>
      <c r="AV25" s="1">
        <f t="shared" si="26"/>
        <v>0.33104976148559068</v>
      </c>
      <c r="AW25" s="1">
        <f t="shared" si="27"/>
        <v>0.33378849193525134</v>
      </c>
      <c r="AX25" s="1">
        <f t="shared" si="28"/>
        <v>0.33534517937634023</v>
      </c>
      <c r="AY25" s="1">
        <f t="shared" si="29"/>
        <v>0.32624874254525255</v>
      </c>
      <c r="AZ25" s="1">
        <f t="shared" si="30"/>
        <v>0.34624656462040149</v>
      </c>
      <c r="BA25" s="1">
        <f t="shared" si="31"/>
        <v>0.33737141007117161</v>
      </c>
      <c r="BB25" s="1">
        <f t="shared" si="32"/>
        <v>0.34116032514108685</v>
      </c>
      <c r="BC25" s="1">
        <f t="shared" si="33"/>
        <v>0.34636691671349484</v>
      </c>
      <c r="BD25" s="1">
        <f t="shared" si="34"/>
        <v>0.348549707273279</v>
      </c>
      <c r="BE25" s="1">
        <f t="shared" si="35"/>
        <v>0.33896696777778057</v>
      </c>
    </row>
    <row r="26" spans="1:67" s="2" customFormat="1" x14ac:dyDescent="0.2">
      <c r="A26" s="13">
        <v>284</v>
      </c>
      <c r="B26" s="14" t="s">
        <v>25</v>
      </c>
      <c r="C26" s="14">
        <v>7508000</v>
      </c>
      <c r="D26" s="14">
        <v>3796000</v>
      </c>
      <c r="E26" s="14">
        <v>3588000</v>
      </c>
      <c r="F26" s="14">
        <v>3639000</v>
      </c>
      <c r="G26" s="14">
        <v>3515000</v>
      </c>
      <c r="H26" s="14">
        <v>3618000</v>
      </c>
      <c r="I26" s="14">
        <v>3485000</v>
      </c>
      <c r="J26" s="14">
        <v>3511000</v>
      </c>
      <c r="K26" s="14">
        <v>3502000</v>
      </c>
      <c r="L26" s="14">
        <v>3595000</v>
      </c>
      <c r="M26" s="14">
        <v>3491000</v>
      </c>
      <c r="N26" s="14">
        <v>3615000</v>
      </c>
      <c r="O26" s="14">
        <v>3421000</v>
      </c>
      <c r="P26" s="14">
        <v>3668000</v>
      </c>
      <c r="Q26" s="14">
        <v>3608000</v>
      </c>
      <c r="R26" s="14">
        <v>3411000</v>
      </c>
      <c r="T26"/>
      <c r="U26" s="4">
        <v>284</v>
      </c>
      <c r="V26" s="3">
        <f t="shared" si="5"/>
        <v>-1.7823729551862098</v>
      </c>
      <c r="W26" s="3">
        <f t="shared" si="36"/>
        <v>0.38004770984371333</v>
      </c>
      <c r="Z26" s="3">
        <f t="shared" si="6"/>
        <v>11.367020632943017</v>
      </c>
      <c r="AA26" s="3">
        <f t="shared" si="7"/>
        <v>12.306236242128543</v>
      </c>
      <c r="AB26" s="3">
        <f t="shared" si="8"/>
        <v>12.071003334903994</v>
      </c>
      <c r="AC26" s="3">
        <f t="shared" si="9"/>
        <v>12.648826557693903</v>
      </c>
      <c r="AD26" s="3">
        <f t="shared" si="10"/>
        <v>12.16746219585265</v>
      </c>
      <c r="AE26" s="3">
        <f t="shared" si="11"/>
        <v>12.791684575196253</v>
      </c>
      <c r="AF26" s="3">
        <f t="shared" si="12"/>
        <v>12.667803692299454</v>
      </c>
      <c r="AG26" s="3">
        <f t="shared" si="13"/>
        <v>12.710581414343372</v>
      </c>
      <c r="AH26" s="3">
        <f t="shared" si="14"/>
        <v>12.273752125854209</v>
      </c>
      <c r="AI26" s="3">
        <f t="shared" si="15"/>
        <v>12.763014843356059</v>
      </c>
      <c r="AJ26" s="3">
        <f t="shared" si="16"/>
        <v>12.181287718558908</v>
      </c>
      <c r="AK26" s="3">
        <f t="shared" si="17"/>
        <v>13.100603545479915</v>
      </c>
      <c r="AL26" s="3">
        <f t="shared" si="18"/>
        <v>11.938709405500733</v>
      </c>
      <c r="AM26" s="3">
        <f t="shared" si="19"/>
        <v>12.213591942064754</v>
      </c>
      <c r="AN26" s="3">
        <f t="shared" si="20"/>
        <v>13.149393588129227</v>
      </c>
      <c r="AO26" s="3"/>
      <c r="AP26" s="3"/>
      <c r="AQ26" s="1">
        <f t="shared" si="21"/>
        <v>0.25681659425591036</v>
      </c>
      <c r="AR26" s="1">
        <f t="shared" si="22"/>
        <v>0.26874044133437142</v>
      </c>
      <c r="AS26" s="1">
        <f t="shared" si="23"/>
        <v>0.2656783649258217</v>
      </c>
      <c r="AT26" s="1">
        <f t="shared" si="24"/>
        <v>0.27329264677977783</v>
      </c>
      <c r="AU26" s="1">
        <f t="shared" si="25"/>
        <v>0.26692778221760471</v>
      </c>
      <c r="AV26" s="1">
        <f t="shared" si="26"/>
        <v>0.27522377868551579</v>
      </c>
      <c r="AW26" s="1">
        <f t="shared" si="27"/>
        <v>0.27354805418976635</v>
      </c>
      <c r="AX26" s="1">
        <f t="shared" si="28"/>
        <v>0.27412504580341385</v>
      </c>
      <c r="AY26" s="1">
        <f t="shared" si="29"/>
        <v>0.26831452821885654</v>
      </c>
      <c r="AZ26" s="1">
        <f t="shared" si="30"/>
        <v>0.27483465995775602</v>
      </c>
      <c r="BA26" s="1">
        <f t="shared" si="31"/>
        <v>0.26710756764677346</v>
      </c>
      <c r="BB26" s="1">
        <f t="shared" si="32"/>
        <v>0.27946687113878727</v>
      </c>
      <c r="BC26" s="1">
        <f t="shared" si="33"/>
        <v>0.26397872056028709</v>
      </c>
      <c r="BD26" s="1">
        <f t="shared" si="34"/>
        <v>0.26752833920464186</v>
      </c>
      <c r="BE26" s="1">
        <f t="shared" si="35"/>
        <v>0.28014549554159607</v>
      </c>
    </row>
    <row r="27" spans="1:67" s="2" customFormat="1" x14ac:dyDescent="0.2">
      <c r="A27" s="13">
        <v>286</v>
      </c>
      <c r="B27" s="14" t="s">
        <v>26</v>
      </c>
      <c r="C27" s="14">
        <v>9533000</v>
      </c>
      <c r="D27" s="14">
        <v>4565000</v>
      </c>
      <c r="E27" s="14">
        <v>4571000</v>
      </c>
      <c r="F27" s="14">
        <v>4604000</v>
      </c>
      <c r="G27" s="14">
        <v>4468000</v>
      </c>
      <c r="H27" s="14">
        <v>4576000</v>
      </c>
      <c r="I27" s="14">
        <v>4566000</v>
      </c>
      <c r="J27" s="14">
        <v>4513000</v>
      </c>
      <c r="K27" s="14">
        <v>4601000</v>
      </c>
      <c r="L27" s="14">
        <v>4748000</v>
      </c>
      <c r="M27" s="14">
        <v>4283000</v>
      </c>
      <c r="N27" s="14">
        <v>4563000</v>
      </c>
      <c r="O27" s="14">
        <v>4320000</v>
      </c>
      <c r="P27" s="14">
        <v>4624000</v>
      </c>
      <c r="Q27" s="14">
        <v>4446000</v>
      </c>
      <c r="R27" s="14">
        <v>4415000</v>
      </c>
      <c r="T27"/>
      <c r="U27" s="4">
        <v>286</v>
      </c>
      <c r="V27" s="3">
        <f t="shared" si="5"/>
        <v>-0.55684466651680786</v>
      </c>
      <c r="W27" s="3">
        <f t="shared" si="36"/>
        <v>0.30300045572771811</v>
      </c>
      <c r="Z27" s="3">
        <f t="shared" si="6"/>
        <v>12.272349157741822</v>
      </c>
      <c r="AA27" s="3">
        <f t="shared" si="7"/>
        <v>12.250457736030564</v>
      </c>
      <c r="AB27" s="3">
        <f t="shared" si="8"/>
        <v>12.130566210863414</v>
      </c>
      <c r="AC27" s="3">
        <f t="shared" si="9"/>
        <v>12.630309705074781</v>
      </c>
      <c r="AD27" s="3">
        <f t="shared" si="10"/>
        <v>12.232236823899074</v>
      </c>
      <c r="AE27" s="3">
        <f t="shared" si="11"/>
        <v>12.268698590063954</v>
      </c>
      <c r="AF27" s="3">
        <f t="shared" si="12"/>
        <v>12.463289044442952</v>
      </c>
      <c r="AG27" s="3">
        <f t="shared" si="13"/>
        <v>12.141429872301826</v>
      </c>
      <c r="AH27" s="3">
        <f t="shared" si="14"/>
        <v>11.617266446066992</v>
      </c>
      <c r="AI27" s="3">
        <f t="shared" si="15"/>
        <v>13.335096081303453</v>
      </c>
      <c r="AJ27" s="3">
        <f t="shared" si="16"/>
        <v>12.279652692769595</v>
      </c>
      <c r="AK27" s="3">
        <f t="shared" si="17"/>
        <v>13.191734354257038</v>
      </c>
      <c r="AL27" s="3">
        <f t="shared" si="18"/>
        <v>12.058322202356079</v>
      </c>
      <c r="AM27" s="3">
        <f t="shared" si="19"/>
        <v>12.712577466157271</v>
      </c>
      <c r="AN27" s="3">
        <f t="shared" si="20"/>
        <v>12.829193824258629</v>
      </c>
      <c r="AO27" s="3"/>
      <c r="AP27" s="3"/>
      <c r="AQ27" s="1">
        <f t="shared" si="21"/>
        <v>0.21130468219321172</v>
      </c>
      <c r="AR27" s="1">
        <f t="shared" si="22"/>
        <v>0.21107908451722904</v>
      </c>
      <c r="AS27" s="1">
        <f t="shared" si="23"/>
        <v>0.20984978777779328</v>
      </c>
      <c r="AT27" s="1">
        <f t="shared" si="24"/>
        <v>0.21504380415968735</v>
      </c>
      <c r="AU27" s="1">
        <f t="shared" si="25"/>
        <v>0.21089158055295473</v>
      </c>
      <c r="AV27" s="1">
        <f t="shared" si="26"/>
        <v>0.21126703756250637</v>
      </c>
      <c r="AW27" s="1">
        <f t="shared" si="27"/>
        <v>0.21328734091922247</v>
      </c>
      <c r="AX27" s="1">
        <f t="shared" si="28"/>
        <v>0.20996074488508046</v>
      </c>
      <c r="AY27" s="1">
        <f t="shared" si="29"/>
        <v>0.20470423171208904</v>
      </c>
      <c r="AZ27" s="1">
        <f t="shared" si="30"/>
        <v>0.22268809571253478</v>
      </c>
      <c r="BA27" s="1">
        <f t="shared" si="31"/>
        <v>0.21138002557249461</v>
      </c>
      <c r="BB27" s="1">
        <f t="shared" si="32"/>
        <v>0.22110229497506054</v>
      </c>
      <c r="BC27" s="1">
        <f t="shared" si="33"/>
        <v>0.2091141005531682</v>
      </c>
      <c r="BD27" s="1">
        <f t="shared" si="34"/>
        <v>0.21591663717024387</v>
      </c>
      <c r="BE27" s="1">
        <f t="shared" si="35"/>
        <v>0.21716262904659872</v>
      </c>
    </row>
    <row r="28" spans="1:67" s="2" customFormat="1" x14ac:dyDescent="0.2">
      <c r="A28" s="13">
        <v>287</v>
      </c>
      <c r="B28" s="14" t="s">
        <v>27</v>
      </c>
      <c r="C28" s="14">
        <v>7472000</v>
      </c>
      <c r="D28" s="14">
        <v>3004000</v>
      </c>
      <c r="E28" s="14">
        <v>2923000</v>
      </c>
      <c r="F28" s="14">
        <v>2969000</v>
      </c>
      <c r="G28" s="14">
        <v>2994000</v>
      </c>
      <c r="H28" s="14">
        <v>2956000</v>
      </c>
      <c r="I28" s="14">
        <v>3017000</v>
      </c>
      <c r="J28" s="14">
        <v>3019000</v>
      </c>
      <c r="K28" s="14">
        <v>2915000</v>
      </c>
      <c r="L28" s="14">
        <v>2939000</v>
      </c>
      <c r="M28" s="14">
        <v>2927000</v>
      </c>
      <c r="N28" s="14">
        <v>2994000</v>
      </c>
      <c r="O28" s="14">
        <v>2950000</v>
      </c>
      <c r="P28" s="14">
        <v>2878000</v>
      </c>
      <c r="Q28" s="14">
        <v>2853000</v>
      </c>
      <c r="R28" s="14">
        <v>2902000</v>
      </c>
      <c r="T28"/>
      <c r="U28" s="4">
        <v>287</v>
      </c>
      <c r="V28" s="3">
        <f t="shared" si="5"/>
        <v>-0.57574299066486923</v>
      </c>
      <c r="W28" s="3">
        <f t="shared" si="36"/>
        <v>0.44818104074307391</v>
      </c>
      <c r="Z28" s="3">
        <f t="shared" si="6"/>
        <v>15.186966117077555</v>
      </c>
      <c r="AA28" s="3">
        <f t="shared" si="7"/>
        <v>15.642536913290545</v>
      </c>
      <c r="AB28" s="3">
        <f t="shared" si="8"/>
        <v>15.382291752415314</v>
      </c>
      <c r="AC28" s="3">
        <f t="shared" si="9"/>
        <v>15.242540248818417</v>
      </c>
      <c r="AD28" s="3">
        <f t="shared" si="10"/>
        <v>15.455428297343103</v>
      </c>
      <c r="AE28" s="3">
        <f t="shared" si="11"/>
        <v>15.114995679160289</v>
      </c>
      <c r="AF28" s="3">
        <f t="shared" si="12"/>
        <v>15.103950836697331</v>
      </c>
      <c r="AG28" s="3">
        <f t="shared" si="13"/>
        <v>15.68821468540143</v>
      </c>
      <c r="AH28" s="3">
        <f t="shared" si="14"/>
        <v>15.551555224829354</v>
      </c>
      <c r="AI28" s="3">
        <f t="shared" si="15"/>
        <v>15.619744886946545</v>
      </c>
      <c r="AJ28" s="3">
        <f t="shared" si="16"/>
        <v>15.242540248818417</v>
      </c>
      <c r="AK28" s="3">
        <f t="shared" si="17"/>
        <v>15.489292176246886</v>
      </c>
      <c r="AL28" s="3">
        <f t="shared" si="18"/>
        <v>15.901118207689425</v>
      </c>
      <c r="AM28" s="3">
        <f t="shared" si="19"/>
        <v>16.046527144919644</v>
      </c>
      <c r="AN28" s="3">
        <f t="shared" si="20"/>
        <v>15.762709107742424</v>
      </c>
      <c r="AO28" s="3"/>
      <c r="AP28" s="3"/>
      <c r="AQ28" s="1">
        <f t="shared" si="21"/>
        <v>0.31214294480463217</v>
      </c>
      <c r="AR28" s="1">
        <f t="shared" si="22"/>
        <v>0.3196032794521213</v>
      </c>
      <c r="AS28" s="1">
        <f t="shared" si="23"/>
        <v>0.31531320880832503</v>
      </c>
      <c r="AT28" s="1">
        <f t="shared" si="24"/>
        <v>0.31304065042522972</v>
      </c>
      <c r="AU28" s="1">
        <f t="shared" si="25"/>
        <v>0.31651117503658172</v>
      </c>
      <c r="AV28" s="1">
        <f t="shared" si="26"/>
        <v>0.3109854408795118</v>
      </c>
      <c r="AW28" s="1">
        <f t="shared" si="27"/>
        <v>0.31080830989655511</v>
      </c>
      <c r="AX28" s="1">
        <f t="shared" si="28"/>
        <v>0.32036413108198775</v>
      </c>
      <c r="AY28" s="1">
        <f t="shared" si="29"/>
        <v>0.3180948244014441</v>
      </c>
      <c r="AZ28" s="1">
        <f t="shared" si="30"/>
        <v>0.31922451650888017</v>
      </c>
      <c r="BA28" s="1">
        <f t="shared" si="31"/>
        <v>0.31304065042522972</v>
      </c>
      <c r="BB28" s="1">
        <f t="shared" si="32"/>
        <v>0.31706788563736793</v>
      </c>
      <c r="BC28" s="1">
        <f t="shared" si="33"/>
        <v>0.32394174087815653</v>
      </c>
      <c r="BD28" s="1">
        <f t="shared" si="34"/>
        <v>0.32641501437803627</v>
      </c>
      <c r="BE28" s="1">
        <f t="shared" si="35"/>
        <v>0.32161005470948395</v>
      </c>
    </row>
    <row r="29" spans="1:67" s="2" customFormat="1" x14ac:dyDescent="0.2">
      <c r="A29" s="13">
        <v>288</v>
      </c>
      <c r="B29" s="14" t="s">
        <v>28</v>
      </c>
      <c r="C29" s="14">
        <v>5823000</v>
      </c>
      <c r="D29" s="14">
        <v>2772000</v>
      </c>
      <c r="E29" s="14">
        <v>2696000</v>
      </c>
      <c r="F29" s="14">
        <v>2792000</v>
      </c>
      <c r="G29" s="14">
        <v>2842000</v>
      </c>
      <c r="H29" s="14">
        <v>2760000</v>
      </c>
      <c r="I29" s="14">
        <v>2778000</v>
      </c>
      <c r="J29" s="14">
        <v>2747000</v>
      </c>
      <c r="K29" s="14">
        <v>2657000</v>
      </c>
      <c r="L29" s="14">
        <v>2797000</v>
      </c>
      <c r="M29" s="14">
        <v>2718000</v>
      </c>
      <c r="N29" s="14">
        <v>2692000</v>
      </c>
      <c r="O29" s="14">
        <v>2654000</v>
      </c>
      <c r="P29" s="14">
        <v>2820000</v>
      </c>
      <c r="Q29" s="14">
        <v>2721000</v>
      </c>
      <c r="R29" s="14">
        <v>2650000</v>
      </c>
      <c r="T29"/>
      <c r="U29" s="4">
        <v>288</v>
      </c>
      <c r="V29" s="3">
        <f t="shared" si="5"/>
        <v>-0.7501573554920995</v>
      </c>
      <c r="W29" s="3">
        <f t="shared" si="36"/>
        <v>0.50093006780685378</v>
      </c>
      <c r="Z29" s="3">
        <f t="shared" si="6"/>
        <v>12.370775192122103</v>
      </c>
      <c r="AA29" s="3">
        <f t="shared" si="7"/>
        <v>12.834106663415373</v>
      </c>
      <c r="AB29" s="3">
        <f t="shared" si="8"/>
        <v>12.250956799247614</v>
      </c>
      <c r="AC29" s="3">
        <f t="shared" si="9"/>
        <v>11.955126053001235</v>
      </c>
      <c r="AD29" s="3">
        <f t="shared" si="10"/>
        <v>12.443081885432072</v>
      </c>
      <c r="AE29" s="3">
        <f t="shared" si="11"/>
        <v>12.334739142047182</v>
      </c>
      <c r="AF29" s="3">
        <f t="shared" si="12"/>
        <v>12.521769762364102</v>
      </c>
      <c r="AG29" s="3">
        <f t="shared" si="13"/>
        <v>13.076965434621775</v>
      </c>
      <c r="AH29" s="3">
        <f t="shared" si="14"/>
        <v>12.221136310586003</v>
      </c>
      <c r="AI29" s="3">
        <f t="shared" si="15"/>
        <v>12.698654618767183</v>
      </c>
      <c r="AJ29" s="3">
        <f t="shared" si="16"/>
        <v>12.858853017875026</v>
      </c>
      <c r="AK29" s="3">
        <f t="shared" si="17"/>
        <v>13.09579428241612</v>
      </c>
      <c r="AL29" s="3">
        <f t="shared" si="18"/>
        <v>12.084645131749344</v>
      </c>
      <c r="AM29" s="3">
        <f t="shared" si="19"/>
        <v>12.680268884231229</v>
      </c>
      <c r="AN29" s="3">
        <f t="shared" si="20"/>
        <v>13.120932547614203</v>
      </c>
      <c r="AO29" s="3"/>
      <c r="AP29" s="3"/>
      <c r="AQ29" s="1">
        <f t="shared" si="21"/>
        <v>0.34760062767839162</v>
      </c>
      <c r="AR29" s="1">
        <f t="shared" si="22"/>
        <v>0.35560946150591094</v>
      </c>
      <c r="AS29" s="1">
        <f t="shared" si="23"/>
        <v>0.34557202533981912</v>
      </c>
      <c r="AT29" s="1">
        <f t="shared" si="24"/>
        <v>0.34063699354055132</v>
      </c>
      <c r="AU29" s="1">
        <f t="shared" si="25"/>
        <v>0.34883321427266806</v>
      </c>
      <c r="AV29" s="1">
        <f t="shared" si="26"/>
        <v>0.34698869492231499</v>
      </c>
      <c r="AW29" s="1">
        <f t="shared" si="27"/>
        <v>0.35018178880516415</v>
      </c>
      <c r="AX29" s="1">
        <f t="shared" si="28"/>
        <v>0.35991328080903434</v>
      </c>
      <c r="AY29" s="1">
        <f t="shared" si="29"/>
        <v>0.34506982851226703</v>
      </c>
      <c r="AZ29" s="1">
        <f t="shared" si="30"/>
        <v>0.35324089165510292</v>
      </c>
      <c r="BA29" s="1">
        <f t="shared" si="31"/>
        <v>0.35604463981484041</v>
      </c>
      <c r="BB29" s="1">
        <f t="shared" si="32"/>
        <v>0.36025004051137455</v>
      </c>
      <c r="BC29" s="1">
        <f t="shared" si="33"/>
        <v>0.34278480354596153</v>
      </c>
      <c r="BD29" s="1">
        <f t="shared" si="34"/>
        <v>0.35292113582631324</v>
      </c>
      <c r="BE29" s="1">
        <f t="shared" si="35"/>
        <v>0.36070034165573961</v>
      </c>
    </row>
    <row r="30" spans="1:67" s="2" customFormat="1" x14ac:dyDescent="0.2">
      <c r="A30" s="13">
        <v>289</v>
      </c>
      <c r="B30" s="14" t="s">
        <v>29</v>
      </c>
      <c r="C30" s="14">
        <v>3156000</v>
      </c>
      <c r="D30" s="14">
        <v>1335000</v>
      </c>
      <c r="E30" s="14">
        <v>1522000</v>
      </c>
      <c r="F30" s="14">
        <v>1519000</v>
      </c>
      <c r="G30" s="14">
        <v>1384000</v>
      </c>
      <c r="H30" s="14">
        <v>1462000</v>
      </c>
      <c r="I30" s="14">
        <v>1468000</v>
      </c>
      <c r="J30" s="14">
        <v>1570000</v>
      </c>
      <c r="K30" s="14">
        <v>1405000</v>
      </c>
      <c r="L30" s="14">
        <v>1485000</v>
      </c>
      <c r="M30" s="14">
        <v>1578000</v>
      </c>
      <c r="N30" s="14">
        <v>1534000</v>
      </c>
      <c r="O30" s="14">
        <v>1492000</v>
      </c>
      <c r="P30" s="14">
        <v>1452000</v>
      </c>
      <c r="Q30" s="14">
        <v>1439000</v>
      </c>
      <c r="R30" s="14">
        <v>1436000</v>
      </c>
      <c r="T30"/>
      <c r="U30" s="4">
        <v>289</v>
      </c>
      <c r="V30" s="3">
        <f t="shared" si="5"/>
        <v>1.2155029795636594</v>
      </c>
      <c r="W30" s="3">
        <f t="shared" si="36"/>
        <v>0.97145786974064008</v>
      </c>
      <c r="Z30" s="3">
        <f t="shared" si="6"/>
        <v>14.339568518856918</v>
      </c>
      <c r="AA30" s="3">
        <f t="shared" si="7"/>
        <v>12.154669059068897</v>
      </c>
      <c r="AB30" s="3">
        <f t="shared" si="8"/>
        <v>12.187552989499865</v>
      </c>
      <c r="AC30" s="3">
        <f t="shared" si="9"/>
        <v>13.738792429802501</v>
      </c>
      <c r="AD30" s="3">
        <f t="shared" si="10"/>
        <v>12.82500069426735</v>
      </c>
      <c r="AE30" s="3">
        <f t="shared" si="11"/>
        <v>12.7567412131884</v>
      </c>
      <c r="AF30" s="3">
        <f t="shared" si="12"/>
        <v>11.637163060390186</v>
      </c>
      <c r="AG30" s="3">
        <f t="shared" si="13"/>
        <v>13.487801669965314</v>
      </c>
      <c r="AH30" s="3">
        <f t="shared" si="14"/>
        <v>12.564843845482747</v>
      </c>
      <c r="AI30" s="3">
        <f t="shared" si="15"/>
        <v>11.552453009332423</v>
      </c>
      <c r="AJ30" s="3">
        <f t="shared" si="16"/>
        <v>12.023778333976058</v>
      </c>
      <c r="AK30" s="3">
        <f t="shared" si="17"/>
        <v>12.486465020034311</v>
      </c>
      <c r="AL30" s="3">
        <f t="shared" si="18"/>
        <v>12.93939144301706</v>
      </c>
      <c r="AM30" s="3">
        <f t="shared" si="19"/>
        <v>13.089282917973284</v>
      </c>
      <c r="AN30" s="3">
        <f t="shared" si="20"/>
        <v>13.124065539293259</v>
      </c>
      <c r="AO30" s="3"/>
      <c r="AP30" s="3"/>
      <c r="AQ30" s="1">
        <f t="shared" si="21"/>
        <v>0.70759117018536044</v>
      </c>
      <c r="AR30" s="1">
        <f t="shared" si="22"/>
        <v>0.63461531678946825</v>
      </c>
      <c r="AS30" s="1">
        <f t="shared" si="23"/>
        <v>0.63563236822096847</v>
      </c>
      <c r="AT30" s="1">
        <f t="shared" si="24"/>
        <v>0.68640029138547443</v>
      </c>
      <c r="AU30" s="1">
        <f t="shared" si="25"/>
        <v>0.65582463576979555</v>
      </c>
      <c r="AV30" s="1">
        <f t="shared" si="26"/>
        <v>0.65361854253875029</v>
      </c>
      <c r="AW30" s="1">
        <f t="shared" si="27"/>
        <v>0.6189205870869694</v>
      </c>
      <c r="AX30" s="1">
        <f t="shared" si="28"/>
        <v>0.67780617199416804</v>
      </c>
      <c r="AY30" s="1">
        <f t="shared" si="29"/>
        <v>0.64747331602323122</v>
      </c>
      <c r="AZ30" s="1">
        <f t="shared" si="30"/>
        <v>0.61640657174423874</v>
      </c>
      <c r="BA30" s="1">
        <f t="shared" si="31"/>
        <v>0.63059063219084366</v>
      </c>
      <c r="BB30" s="1">
        <f t="shared" si="32"/>
        <v>0.64498727944049272</v>
      </c>
      <c r="BC30" s="1">
        <f t="shared" si="33"/>
        <v>0.65954557068800213</v>
      </c>
      <c r="BD30" s="1">
        <f t="shared" si="34"/>
        <v>0.66446690706742739</v>
      </c>
      <c r="BE30" s="1">
        <f t="shared" si="35"/>
        <v>0.66561635238080996</v>
      </c>
      <c r="BM30"/>
      <c r="BN30"/>
      <c r="BO30"/>
    </row>
    <row r="31" spans="1:67" s="2" customFormat="1" x14ac:dyDescent="0.2">
      <c r="A31" s="13">
        <v>290</v>
      </c>
      <c r="B31" s="14" t="s">
        <v>30</v>
      </c>
      <c r="C31" s="14">
        <v>4772000</v>
      </c>
      <c r="D31" s="14">
        <v>2145000</v>
      </c>
      <c r="E31" s="14">
        <v>2217000</v>
      </c>
      <c r="F31" s="14">
        <v>2166000</v>
      </c>
      <c r="G31" s="14">
        <v>2156000</v>
      </c>
      <c r="H31" s="14">
        <v>2203000</v>
      </c>
      <c r="I31" s="14">
        <v>2157000</v>
      </c>
      <c r="J31" s="14">
        <v>1995000</v>
      </c>
      <c r="K31" s="14">
        <v>2113000</v>
      </c>
      <c r="L31" s="14">
        <v>2134000</v>
      </c>
      <c r="M31" s="14">
        <v>2050000</v>
      </c>
      <c r="N31" s="14">
        <v>1998000</v>
      </c>
      <c r="O31" s="14">
        <v>2055000</v>
      </c>
      <c r="P31" s="14">
        <v>2179000</v>
      </c>
      <c r="Q31" s="14">
        <v>2052000</v>
      </c>
      <c r="R31" s="14">
        <v>2200000</v>
      </c>
      <c r="T31"/>
      <c r="U31" s="4">
        <v>290</v>
      </c>
      <c r="V31" s="3">
        <f t="shared" si="5"/>
        <v>0.42196346640483107</v>
      </c>
      <c r="W31" s="3">
        <f t="shared" si="36"/>
        <v>0.62238857683332727</v>
      </c>
      <c r="Z31" s="3">
        <f t="shared" si="6"/>
        <v>13.327099197594823</v>
      </c>
      <c r="AA31" s="3">
        <f t="shared" si="7"/>
        <v>12.776842893358257</v>
      </c>
      <c r="AB31" s="3">
        <f t="shared" si="8"/>
        <v>13.16472259428118</v>
      </c>
      <c r="AC31" s="3">
        <f t="shared" si="9"/>
        <v>13.241847519815316</v>
      </c>
      <c r="AD31" s="3">
        <f t="shared" si="10"/>
        <v>12.882423940257729</v>
      </c>
      <c r="AE31" s="3">
        <f t="shared" si="11"/>
        <v>13.234118947144172</v>
      </c>
      <c r="AF31" s="3">
        <f t="shared" si="12"/>
        <v>14.535357564897382</v>
      </c>
      <c r="AG31" s="3">
        <f t="shared" si="13"/>
        <v>13.577612760029169</v>
      </c>
      <c r="AH31" s="3">
        <f t="shared" si="14"/>
        <v>13.412789189268469</v>
      </c>
      <c r="AI31" s="3">
        <f t="shared" si="15"/>
        <v>14.082095184755881</v>
      </c>
      <c r="AJ31" s="3">
        <f t="shared" si="16"/>
        <v>14.510313733488468</v>
      </c>
      <c r="AK31" s="3">
        <f t="shared" si="17"/>
        <v>14.041494271457863</v>
      </c>
      <c r="AL31" s="3">
        <f t="shared" si="18"/>
        <v>13.064990804553116</v>
      </c>
      <c r="AM31" s="3">
        <f t="shared" si="19"/>
        <v>14.065842948785777</v>
      </c>
      <c r="AN31" s="3">
        <f t="shared" si="20"/>
        <v>12.905135731189992</v>
      </c>
      <c r="AO31" s="3"/>
      <c r="AP31" s="3"/>
      <c r="AQ31" s="1">
        <f t="shared" si="21"/>
        <v>0.44468531845645215</v>
      </c>
      <c r="AR31" s="1">
        <f t="shared" si="22"/>
        <v>0.4327047347721884</v>
      </c>
      <c r="AS31" s="1">
        <f t="shared" si="23"/>
        <v>0.44110159022630585</v>
      </c>
      <c r="AT31" s="1">
        <f t="shared" si="24"/>
        <v>0.44279868299147529</v>
      </c>
      <c r="AU31" s="1">
        <f t="shared" si="25"/>
        <v>0.43496767270749126</v>
      </c>
      <c r="AV31" s="1">
        <f t="shared" si="26"/>
        <v>0.44262820534001562</v>
      </c>
      <c r="AW31" s="1">
        <f t="shared" si="27"/>
        <v>0.47266573329745276</v>
      </c>
      <c r="AX31" s="1">
        <f t="shared" si="28"/>
        <v>0.45029485702094635</v>
      </c>
      <c r="AY31" s="1">
        <f t="shared" si="29"/>
        <v>0.44659304748748241</v>
      </c>
      <c r="AZ31" s="1">
        <f t="shared" si="30"/>
        <v>0.46189315833946781</v>
      </c>
      <c r="BA31" s="1">
        <f t="shared" si="31"/>
        <v>0.47206167926880521</v>
      </c>
      <c r="BB31" s="1">
        <f t="shared" si="32"/>
        <v>0.46094459804465321</v>
      </c>
      <c r="BC31" s="1">
        <f t="shared" si="33"/>
        <v>0.43892063558969718</v>
      </c>
      <c r="BD31" s="1">
        <f t="shared" si="34"/>
        <v>0.46151313620643991</v>
      </c>
      <c r="BE31" s="1">
        <f t="shared" si="35"/>
        <v>0.43545666618149065</v>
      </c>
    </row>
    <row r="32" spans="1:67" s="2" customFormat="1" x14ac:dyDescent="0.2">
      <c r="A32" s="13">
        <v>291</v>
      </c>
      <c r="B32" s="14" t="s">
        <v>31</v>
      </c>
      <c r="C32" s="14">
        <v>5327000</v>
      </c>
      <c r="D32" s="14">
        <v>2226000</v>
      </c>
      <c r="E32" s="14">
        <v>2249000</v>
      </c>
      <c r="F32" s="14">
        <v>2324000</v>
      </c>
      <c r="G32" s="14">
        <v>2102000</v>
      </c>
      <c r="H32" s="14">
        <v>2363000</v>
      </c>
      <c r="I32" s="14">
        <v>2247000</v>
      </c>
      <c r="J32" s="14">
        <v>2085000</v>
      </c>
      <c r="K32" s="14">
        <v>2178000</v>
      </c>
      <c r="L32" s="14">
        <v>2286000</v>
      </c>
      <c r="M32" s="14">
        <v>2172000</v>
      </c>
      <c r="N32" s="14">
        <v>2090000</v>
      </c>
      <c r="O32" s="14">
        <v>2135000</v>
      </c>
      <c r="P32" s="14">
        <v>2105000</v>
      </c>
      <c r="Q32" s="14">
        <v>2170000</v>
      </c>
      <c r="R32" s="14">
        <v>2181000</v>
      </c>
      <c r="T32"/>
      <c r="U32" s="4">
        <v>291</v>
      </c>
      <c r="V32" s="3">
        <f t="shared" si="5"/>
        <v>-0.34037942723102077</v>
      </c>
      <c r="W32" s="3">
        <f t="shared" si="36"/>
        <v>0.60433391774431555</v>
      </c>
      <c r="Z32" s="3">
        <f t="shared" si="6"/>
        <v>14.543032918025149</v>
      </c>
      <c r="AA32" s="3">
        <f t="shared" si="7"/>
        <v>14.371709249294724</v>
      </c>
      <c r="AB32" s="3">
        <f t="shared" si="8"/>
        <v>13.824973149086624</v>
      </c>
      <c r="AC32" s="3">
        <f t="shared" si="9"/>
        <v>15.498315924668379</v>
      </c>
      <c r="AD32" s="3">
        <f t="shared" si="10"/>
        <v>13.547603828834855</v>
      </c>
      <c r="AE32" s="3">
        <f t="shared" si="11"/>
        <v>14.386537245527835</v>
      </c>
      <c r="AF32" s="3">
        <f t="shared" si="12"/>
        <v>15.633656211401625</v>
      </c>
      <c r="AG32" s="3">
        <f t="shared" si="13"/>
        <v>14.906353390401559</v>
      </c>
      <c r="AH32" s="3">
        <f t="shared" si="14"/>
        <v>14.099744376037387</v>
      </c>
      <c r="AI32" s="3">
        <f t="shared" si="15"/>
        <v>14.952330431052886</v>
      </c>
      <c r="AJ32" s="3">
        <f t="shared" si="16"/>
        <v>15.593736032635707</v>
      </c>
      <c r="AK32" s="3">
        <f t="shared" si="17"/>
        <v>15.238693020904572</v>
      </c>
      <c r="AL32" s="3">
        <f t="shared" si="18"/>
        <v>15.474546013341959</v>
      </c>
      <c r="AM32" s="3">
        <f t="shared" si="19"/>
        <v>14.967684339708235</v>
      </c>
      <c r="AN32" s="3">
        <f t="shared" si="20"/>
        <v>14.88341234525617</v>
      </c>
      <c r="AO32" s="3"/>
      <c r="AP32" s="3"/>
      <c r="AQ32" s="1">
        <f t="shared" si="21"/>
        <v>0.42358650448678586</v>
      </c>
      <c r="AR32" s="1">
        <f t="shared" si="22"/>
        <v>0.41990138734814575</v>
      </c>
      <c r="AS32" s="1">
        <f t="shared" si="23"/>
        <v>0.40842920315053177</v>
      </c>
      <c r="AT32" s="1">
        <f t="shared" si="24"/>
        <v>0.44494862256892859</v>
      </c>
      <c r="AU32" s="1">
        <f t="shared" si="25"/>
        <v>0.40277373107713954</v>
      </c>
      <c r="AV32" s="1">
        <f t="shared" si="26"/>
        <v>0.42021861309156477</v>
      </c>
      <c r="AW32" s="1">
        <f t="shared" si="27"/>
        <v>0.44808944132192036</v>
      </c>
      <c r="AX32" s="1">
        <f t="shared" si="28"/>
        <v>0.43154676314429519</v>
      </c>
      <c r="AY32" s="1">
        <f t="shared" si="29"/>
        <v>0.41414038095299394</v>
      </c>
      <c r="AZ32" s="1">
        <f t="shared" si="30"/>
        <v>0.43256834229969832</v>
      </c>
      <c r="BA32" s="1">
        <f t="shared" si="31"/>
        <v>0.44716001229038599</v>
      </c>
      <c r="BB32" s="1">
        <f t="shared" si="32"/>
        <v>0.43900404888811695</v>
      </c>
      <c r="BC32" s="1">
        <f t="shared" si="33"/>
        <v>0.44439997858428038</v>
      </c>
      <c r="BD32" s="1">
        <f t="shared" si="34"/>
        <v>0.43291021380058908</v>
      </c>
      <c r="BE32" s="1">
        <f t="shared" si="35"/>
        <v>0.43103823189232215</v>
      </c>
    </row>
    <row r="33" spans="1:57" s="2" customFormat="1" x14ac:dyDescent="0.2">
      <c r="A33" s="13">
        <v>292</v>
      </c>
      <c r="B33" s="14" t="s">
        <v>32</v>
      </c>
      <c r="C33" s="14">
        <v>9774000</v>
      </c>
      <c r="D33" s="14">
        <v>5930000</v>
      </c>
      <c r="E33" s="14">
        <v>6084000</v>
      </c>
      <c r="F33" s="14">
        <v>5869000</v>
      </c>
      <c r="G33" s="14">
        <v>5921000</v>
      </c>
      <c r="H33" s="14">
        <v>5816000</v>
      </c>
      <c r="I33" s="14">
        <v>6021000</v>
      </c>
      <c r="J33" s="14">
        <v>5892000</v>
      </c>
      <c r="K33" s="14">
        <v>5802000</v>
      </c>
      <c r="L33" s="14">
        <v>5942000</v>
      </c>
      <c r="M33" s="14">
        <v>5814000</v>
      </c>
      <c r="N33" s="14">
        <v>5781000</v>
      </c>
      <c r="O33" s="14">
        <v>5650000</v>
      </c>
      <c r="P33" s="14">
        <v>5923000</v>
      </c>
      <c r="Q33" s="14">
        <v>5884000</v>
      </c>
      <c r="R33" s="14">
        <v>5537000</v>
      </c>
      <c r="T33"/>
      <c r="U33" s="4">
        <v>292</v>
      </c>
      <c r="V33" s="3">
        <f t="shared" si="5"/>
        <v>-1.1428562528133988</v>
      </c>
      <c r="W33" s="3">
        <f t="shared" si="36"/>
        <v>0.24911575292109259</v>
      </c>
      <c r="Z33" s="3">
        <f t="shared" si="6"/>
        <v>8.3283597639721503</v>
      </c>
      <c r="AA33" s="3">
        <f t="shared" si="7"/>
        <v>7.9010570741819457</v>
      </c>
      <c r="AB33" s="3">
        <f t="shared" si="8"/>
        <v>8.500692287862762</v>
      </c>
      <c r="AC33" s="3">
        <f t="shared" si="9"/>
        <v>8.3536740883054001</v>
      </c>
      <c r="AD33" s="3">
        <f t="shared" si="10"/>
        <v>8.6518843102790814</v>
      </c>
      <c r="AE33" s="3">
        <f t="shared" si="11"/>
        <v>8.0745406727608717</v>
      </c>
      <c r="AF33" s="3">
        <f t="shared" si="12"/>
        <v>8.4355050041263233</v>
      </c>
      <c r="AG33" s="3">
        <f t="shared" si="13"/>
        <v>8.6920518858125142</v>
      </c>
      <c r="AH33" s="3">
        <f t="shared" si="14"/>
        <v>8.294667030125785</v>
      </c>
      <c r="AI33" s="3">
        <f t="shared" si="15"/>
        <v>8.6576166118546496</v>
      </c>
      <c r="AJ33" s="3">
        <f t="shared" si="16"/>
        <v>8.752485345793735</v>
      </c>
      <c r="AK33" s="3">
        <f t="shared" si="17"/>
        <v>9.1345042281602247</v>
      </c>
      <c r="AL33" s="3">
        <f t="shared" si="18"/>
        <v>8.3480453592189168</v>
      </c>
      <c r="AM33" s="3">
        <f t="shared" si="19"/>
        <v>8.4581499351462011</v>
      </c>
      <c r="AN33" s="3">
        <f t="shared" si="20"/>
        <v>9.471216016785549</v>
      </c>
      <c r="AO33" s="3"/>
      <c r="AP33" s="3"/>
      <c r="AQ33" s="1">
        <f t="shared" si="21"/>
        <v>0.17160239019583354</v>
      </c>
      <c r="AR33" s="1">
        <f t="shared" si="22"/>
        <v>0.16843845213514916</v>
      </c>
      <c r="AS33" s="1">
        <f t="shared" si="23"/>
        <v>0.17290788083277106</v>
      </c>
      <c r="AT33" s="1">
        <f t="shared" si="24"/>
        <v>0.17179308634969939</v>
      </c>
      <c r="AU33" s="1">
        <f t="shared" si="25"/>
        <v>0.17406737234944081</v>
      </c>
      <c r="AV33" s="1">
        <f t="shared" si="26"/>
        <v>0.1697105486851968</v>
      </c>
      <c r="AW33" s="1">
        <f t="shared" si="27"/>
        <v>0.17241204803215052</v>
      </c>
      <c r="AX33" s="1">
        <f t="shared" si="28"/>
        <v>0.17437765635955244</v>
      </c>
      <c r="AY33" s="1">
        <f t="shared" si="29"/>
        <v>0.17134914792303643</v>
      </c>
      <c r="AZ33" s="1">
        <f t="shared" si="30"/>
        <v>0.17411159521003863</v>
      </c>
      <c r="BA33" s="1">
        <f t="shared" si="31"/>
        <v>0.17484626843951753</v>
      </c>
      <c r="BB33" s="1">
        <f t="shared" si="32"/>
        <v>0.17785844158257927</v>
      </c>
      <c r="BC33" s="1">
        <f t="shared" si="33"/>
        <v>0.17175065261330139</v>
      </c>
      <c r="BD33" s="1">
        <f t="shared" si="34"/>
        <v>0.17258401354036204</v>
      </c>
      <c r="BE33" s="1">
        <f t="shared" si="35"/>
        <v>0.1805859297744975</v>
      </c>
    </row>
    <row r="34" spans="1:57" s="2" customFormat="1" x14ac:dyDescent="0.2">
      <c r="A34" s="13">
        <v>293</v>
      </c>
      <c r="B34" s="14" t="s">
        <v>33</v>
      </c>
      <c r="C34" s="14">
        <v>3624000</v>
      </c>
      <c r="D34" s="14">
        <v>1503000</v>
      </c>
      <c r="E34" s="14">
        <v>1659000</v>
      </c>
      <c r="F34" s="14">
        <v>1648000</v>
      </c>
      <c r="G34" s="14">
        <v>1610000</v>
      </c>
      <c r="H34" s="14">
        <v>1658000</v>
      </c>
      <c r="I34" s="14">
        <v>1682000</v>
      </c>
      <c r="J34" s="14">
        <v>1697000</v>
      </c>
      <c r="K34" s="14">
        <v>1813000</v>
      </c>
      <c r="L34" s="14">
        <v>1694000</v>
      </c>
      <c r="M34" s="14">
        <v>1648000</v>
      </c>
      <c r="N34" s="14">
        <v>1736000</v>
      </c>
      <c r="O34" s="14">
        <v>1682000</v>
      </c>
      <c r="P34" s="14">
        <v>1770000</v>
      </c>
      <c r="Q34" s="14">
        <v>1600000</v>
      </c>
      <c r="R34" s="14">
        <v>1689000</v>
      </c>
      <c r="T34"/>
      <c r="U34" s="4">
        <v>293</v>
      </c>
      <c r="V34" s="3">
        <f t="shared" si="5"/>
        <v>1.9445587842470928</v>
      </c>
      <c r="W34" s="3">
        <f t="shared" si="36"/>
        <v>0.8459595984476328</v>
      </c>
      <c r="Z34" s="3">
        <f t="shared" si="6"/>
        <v>14.668587956831594</v>
      </c>
      <c r="AA34" s="3">
        <f t="shared" si="7"/>
        <v>13.022722949540427</v>
      </c>
      <c r="AB34" s="3">
        <f t="shared" si="8"/>
        <v>13.133599278224219</v>
      </c>
      <c r="AC34" s="3">
        <f t="shared" si="9"/>
        <v>13.522403486406024</v>
      </c>
      <c r="AD34" s="3">
        <f t="shared" si="10"/>
        <v>13.032772191127162</v>
      </c>
      <c r="AE34" s="3">
        <f t="shared" si="11"/>
        <v>12.79324711049961</v>
      </c>
      <c r="AF34" s="3">
        <f t="shared" si="12"/>
        <v>12.645273365477395</v>
      </c>
      <c r="AG34" s="3">
        <f t="shared" si="13"/>
        <v>11.543257606800315</v>
      </c>
      <c r="AH34" s="3">
        <f t="shared" si="14"/>
        <v>12.674763199181173</v>
      </c>
      <c r="AI34" s="3">
        <f t="shared" si="15"/>
        <v>13.133599278224219</v>
      </c>
      <c r="AJ34" s="3">
        <f t="shared" si="16"/>
        <v>12.266579532376243</v>
      </c>
      <c r="AK34" s="3">
        <f t="shared" si="17"/>
        <v>12.79324711049961</v>
      </c>
      <c r="AL34" s="3">
        <f t="shared" si="18"/>
        <v>11.943314026583254</v>
      </c>
      <c r="AM34" s="3">
        <f t="shared" si="19"/>
        <v>13.626245982249959</v>
      </c>
      <c r="AN34" s="3">
        <f t="shared" si="20"/>
        <v>12.724029172584501</v>
      </c>
      <c r="AO34" s="3"/>
      <c r="AP34" s="3"/>
      <c r="AQ34" s="1">
        <f t="shared" si="21"/>
        <v>0.62664999683020062</v>
      </c>
      <c r="AR34" s="1">
        <f t="shared" si="22"/>
        <v>0.57674955505225689</v>
      </c>
      <c r="AS34" s="1">
        <f t="shared" si="23"/>
        <v>0.57993407233547634</v>
      </c>
      <c r="AT34" s="1">
        <f t="shared" si="24"/>
        <v>0.59129892256017447</v>
      </c>
      <c r="AU34" s="1">
        <f t="shared" si="25"/>
        <v>0.57703716017553586</v>
      </c>
      <c r="AV34" s="1">
        <f t="shared" si="26"/>
        <v>0.57023717603827861</v>
      </c>
      <c r="AW34" s="1">
        <f t="shared" si="27"/>
        <v>0.5660933873489713</v>
      </c>
      <c r="AX34" s="1">
        <f t="shared" si="28"/>
        <v>0.53656754263071182</v>
      </c>
      <c r="AY34" s="1">
        <f t="shared" si="29"/>
        <v>0.56691575049745324</v>
      </c>
      <c r="AZ34" s="1">
        <f t="shared" si="30"/>
        <v>0.57993407233547634</v>
      </c>
      <c r="BA34" s="1">
        <f t="shared" si="31"/>
        <v>0.55568443695306713</v>
      </c>
      <c r="BB34" s="1">
        <f t="shared" si="32"/>
        <v>0.57023717603827861</v>
      </c>
      <c r="BC34" s="1">
        <f t="shared" si="33"/>
        <v>0.54701831289000968</v>
      </c>
      <c r="BD34" s="1">
        <f t="shared" si="34"/>
        <v>0.59438695726373636</v>
      </c>
      <c r="BE34" s="1">
        <f t="shared" si="35"/>
        <v>0.56829343096536822</v>
      </c>
    </row>
    <row r="35" spans="1:57" s="2" customFormat="1" x14ac:dyDescent="0.2">
      <c r="A35" s="13">
        <v>294</v>
      </c>
      <c r="B35" s="14" t="s">
        <v>34</v>
      </c>
      <c r="C35" s="14">
        <v>1558000</v>
      </c>
      <c r="D35" s="14">
        <v>686700</v>
      </c>
      <c r="E35" s="14">
        <v>778500</v>
      </c>
      <c r="F35" s="14">
        <v>820600</v>
      </c>
      <c r="G35" s="14">
        <v>667200</v>
      </c>
      <c r="H35" s="14">
        <v>753600</v>
      </c>
      <c r="I35" s="14">
        <v>827400</v>
      </c>
      <c r="J35" s="14">
        <v>660000</v>
      </c>
      <c r="K35" s="14">
        <v>738900</v>
      </c>
      <c r="L35" s="14">
        <v>733600</v>
      </c>
      <c r="M35" s="14">
        <v>884500</v>
      </c>
      <c r="N35" s="14">
        <v>791400</v>
      </c>
      <c r="O35" s="14">
        <v>720400</v>
      </c>
      <c r="P35" s="14">
        <v>679900</v>
      </c>
      <c r="Q35" s="14">
        <v>736000</v>
      </c>
      <c r="R35" s="14">
        <v>750200</v>
      </c>
      <c r="T35"/>
      <c r="U35" s="4">
        <v>294</v>
      </c>
      <c r="V35" s="3">
        <f t="shared" si="5"/>
        <v>1.4740387003526028</v>
      </c>
      <c r="W35" s="3">
        <f t="shared" si="36"/>
        <v>1.8904048938915989</v>
      </c>
      <c r="Z35" s="3">
        <f t="shared" si="6"/>
        <v>13.654345180067716</v>
      </c>
      <c r="AA35" s="3">
        <f t="shared" si="7"/>
        <v>11.563153919277344</v>
      </c>
      <c r="AB35" s="3">
        <f t="shared" si="8"/>
        <v>10.685374107043465</v>
      </c>
      <c r="AC35" s="3">
        <f t="shared" si="9"/>
        <v>14.13447292310261</v>
      </c>
      <c r="AD35" s="3">
        <f t="shared" si="10"/>
        <v>12.104941719475674</v>
      </c>
      <c r="AE35" s="3">
        <f t="shared" si="11"/>
        <v>10.547832873389707</v>
      </c>
      <c r="AF35" s="3">
        <f t="shared" si="12"/>
        <v>14.315306523503708</v>
      </c>
      <c r="AG35" s="3">
        <f t="shared" si="13"/>
        <v>12.43326054393486</v>
      </c>
      <c r="AH35" s="3">
        <f t="shared" si="14"/>
        <v>12.553238424807308</v>
      </c>
      <c r="AI35" s="3">
        <f t="shared" si="15"/>
        <v>9.4355952138475612</v>
      </c>
      <c r="AJ35" s="3">
        <f t="shared" si="16"/>
        <v>11.289244957989496</v>
      </c>
      <c r="AK35" s="3">
        <f t="shared" si="17"/>
        <v>12.855860218814875</v>
      </c>
      <c r="AL35" s="3">
        <f t="shared" si="18"/>
        <v>13.820208298304662</v>
      </c>
      <c r="AM35" s="3">
        <f t="shared" si="19"/>
        <v>12.498801795030291</v>
      </c>
      <c r="AN35" s="3">
        <f t="shared" si="20"/>
        <v>12.180306479715114</v>
      </c>
      <c r="AO35" s="3"/>
      <c r="AP35" s="3"/>
      <c r="AQ35" s="1">
        <f t="shared" si="21"/>
        <v>1.3845317959171326</v>
      </c>
      <c r="AR35" s="1">
        <f t="shared" si="22"/>
        <v>1.2492803319217205</v>
      </c>
      <c r="AS35" s="1">
        <f t="shared" si="23"/>
        <v>1.1982668589434844</v>
      </c>
      <c r="AT35" s="1">
        <f t="shared" si="24"/>
        <v>1.4184932716236294</v>
      </c>
      <c r="AU35" s="1">
        <f t="shared" si="25"/>
        <v>1.2824174014300036</v>
      </c>
      <c r="AV35" s="1">
        <f t="shared" si="26"/>
        <v>1.1905644764826502</v>
      </c>
      <c r="AW35" s="1">
        <f t="shared" si="27"/>
        <v>1.431580609362582</v>
      </c>
      <c r="AX35" s="1">
        <f t="shared" si="28"/>
        <v>1.3031314182553431</v>
      </c>
      <c r="AY35" s="1">
        <f t="shared" si="29"/>
        <v>1.3108224001568087</v>
      </c>
      <c r="AZ35" s="1">
        <f t="shared" si="30"/>
        <v>1.1310621534791749</v>
      </c>
      <c r="BA35" s="1">
        <f t="shared" si="31"/>
        <v>1.2330121912105492</v>
      </c>
      <c r="BB35" s="1">
        <f t="shared" si="32"/>
        <v>1.3305142732398529</v>
      </c>
      <c r="BC35" s="1">
        <f t="shared" si="33"/>
        <v>1.3961360051064164</v>
      </c>
      <c r="BD35" s="1">
        <f t="shared" si="34"/>
        <v>1.3073247161605146</v>
      </c>
      <c r="BE35" s="1">
        <f t="shared" si="35"/>
        <v>1.287129507448177</v>
      </c>
    </row>
    <row r="36" spans="1:57" s="2" customFormat="1" x14ac:dyDescent="0.2">
      <c r="A36" s="13">
        <v>295</v>
      </c>
      <c r="B36" s="14" t="s">
        <v>35</v>
      </c>
      <c r="C36" s="14">
        <v>5123000</v>
      </c>
      <c r="D36" s="14">
        <v>2952000</v>
      </c>
      <c r="E36" s="14">
        <v>3023000</v>
      </c>
      <c r="F36" s="14">
        <v>2949000</v>
      </c>
      <c r="G36" s="14">
        <v>2887000</v>
      </c>
      <c r="H36" s="14">
        <v>3007000</v>
      </c>
      <c r="I36" s="14">
        <v>3041000</v>
      </c>
      <c r="J36" s="14">
        <v>2806000</v>
      </c>
      <c r="K36" s="14">
        <v>2896000</v>
      </c>
      <c r="L36" s="14">
        <v>2869000</v>
      </c>
      <c r="M36" s="14">
        <v>2883000</v>
      </c>
      <c r="N36" s="14">
        <v>2950000</v>
      </c>
      <c r="O36" s="14">
        <v>2774000</v>
      </c>
      <c r="P36" s="14">
        <v>3013000</v>
      </c>
      <c r="Q36" s="14">
        <v>2884000</v>
      </c>
      <c r="R36" s="14">
        <v>2794000</v>
      </c>
      <c r="T36"/>
      <c r="U36" s="4">
        <v>295</v>
      </c>
      <c r="V36" s="3">
        <f t="shared" si="5"/>
        <v>-0.91681076505760117</v>
      </c>
      <c r="W36" s="3">
        <f t="shared" si="36"/>
        <v>0.49142133416834949</v>
      </c>
      <c r="Z36" s="3">
        <f t="shared" si="6"/>
        <v>9.1876216369806532</v>
      </c>
      <c r="AA36" s="3">
        <f t="shared" si="7"/>
        <v>8.7915081526624057</v>
      </c>
      <c r="AB36" s="3">
        <f t="shared" si="8"/>
        <v>9.204567918732101</v>
      </c>
      <c r="AC36" s="3">
        <f t="shared" si="9"/>
        <v>9.5587050712711203</v>
      </c>
      <c r="AD36" s="3">
        <f t="shared" si="10"/>
        <v>8.879955015844553</v>
      </c>
      <c r="AE36" s="3">
        <f t="shared" si="11"/>
        <v>8.6925632710306271</v>
      </c>
      <c r="AF36" s="3">
        <f t="shared" si="12"/>
        <v>10.033003721279936</v>
      </c>
      <c r="AG36" s="3">
        <f t="shared" si="13"/>
        <v>9.5068288405599226</v>
      </c>
      <c r="AH36" s="3">
        <f t="shared" si="14"/>
        <v>9.6629444659639585</v>
      </c>
      <c r="AI36" s="3">
        <f t="shared" si="15"/>
        <v>9.5818131050133353</v>
      </c>
      <c r="AJ36" s="3">
        <f t="shared" si="16"/>
        <v>9.1989172434222795</v>
      </c>
      <c r="AK36" s="3">
        <f t="shared" si="17"/>
        <v>10.224164717740424</v>
      </c>
      <c r="AL36" s="3">
        <f t="shared" si="18"/>
        <v>8.8467324134816838</v>
      </c>
      <c r="AM36" s="3">
        <f t="shared" si="19"/>
        <v>9.5760330922393759</v>
      </c>
      <c r="AN36" s="3">
        <f t="shared" si="20"/>
        <v>10.104432402038254</v>
      </c>
      <c r="AO36" s="3"/>
      <c r="AP36" s="3"/>
      <c r="AQ36" s="1">
        <f t="shared" si="21"/>
        <v>0.34014237025658389</v>
      </c>
      <c r="AR36" s="1">
        <f t="shared" si="22"/>
        <v>0.33416280972006368</v>
      </c>
      <c r="AS36" s="1">
        <f t="shared" si="23"/>
        <v>0.34040217469493123</v>
      </c>
      <c r="AT36" s="1">
        <f t="shared" si="24"/>
        <v>0.34590749066739473</v>
      </c>
      <c r="AU36" s="1">
        <f t="shared" si="25"/>
        <v>0.33548254791848309</v>
      </c>
      <c r="AV36" s="1">
        <f t="shared" si="26"/>
        <v>0.33269683449115212</v>
      </c>
      <c r="AW36" s="1">
        <f t="shared" si="27"/>
        <v>0.35351177272489537</v>
      </c>
      <c r="AX36" s="1">
        <f t="shared" si="28"/>
        <v>0.34509191201025408</v>
      </c>
      <c r="AY36" s="1">
        <f t="shared" si="29"/>
        <v>0.34755585656054816</v>
      </c>
      <c r="AZ36" s="1">
        <f t="shared" si="30"/>
        <v>0.34627180214540437</v>
      </c>
      <c r="BA36" s="1">
        <f t="shared" si="31"/>
        <v>0.34031550719024134</v>
      </c>
      <c r="BB36" s="1">
        <f t="shared" si="32"/>
        <v>0.35665282682058402</v>
      </c>
      <c r="BC36" s="1">
        <f t="shared" si="33"/>
        <v>0.33498579222630365</v>
      </c>
      <c r="BD36" s="1">
        <f t="shared" si="34"/>
        <v>0.34618061812806428</v>
      </c>
      <c r="BE36" s="1">
        <f t="shared" si="35"/>
        <v>0.35468027240323585</v>
      </c>
    </row>
    <row r="37" spans="1:57" s="2" customFormat="1" x14ac:dyDescent="0.2">
      <c r="A37" s="13">
        <v>296</v>
      </c>
      <c r="B37" s="14" t="s">
        <v>36</v>
      </c>
      <c r="C37" s="14">
        <v>5599000</v>
      </c>
      <c r="D37" s="14">
        <v>3066000</v>
      </c>
      <c r="E37" s="14">
        <v>3276000</v>
      </c>
      <c r="F37" s="14">
        <v>3197000</v>
      </c>
      <c r="G37" s="14">
        <v>3067000</v>
      </c>
      <c r="H37" s="14">
        <v>3175000</v>
      </c>
      <c r="I37" s="14">
        <v>3063000</v>
      </c>
      <c r="J37" s="14">
        <v>3173000</v>
      </c>
      <c r="K37" s="14">
        <v>3192000</v>
      </c>
      <c r="L37" s="14">
        <v>3119000</v>
      </c>
      <c r="M37" s="14">
        <v>3182000</v>
      </c>
      <c r="N37" s="14">
        <v>3057000</v>
      </c>
      <c r="O37" s="14">
        <v>3054000</v>
      </c>
      <c r="P37" s="14">
        <v>3149000</v>
      </c>
      <c r="Q37" s="14">
        <v>3133000</v>
      </c>
      <c r="R37" s="14">
        <v>3098000</v>
      </c>
      <c r="T37"/>
      <c r="U37" s="4">
        <v>296</v>
      </c>
      <c r="V37" s="3">
        <f t="shared" si="5"/>
        <v>0.17304935908424035</v>
      </c>
      <c r="W37" s="3">
        <f t="shared" si="36"/>
        <v>0.45570888553981753</v>
      </c>
      <c r="Z37" s="3">
        <f t="shared" si="6"/>
        <v>10.03690383195223</v>
      </c>
      <c r="AA37" s="3">
        <f t="shared" si="7"/>
        <v>8.9327474062655536</v>
      </c>
      <c r="AB37" s="3">
        <f t="shared" si="8"/>
        <v>9.3395856714841976</v>
      </c>
      <c r="AC37" s="3">
        <f t="shared" si="9"/>
        <v>10.031468753910696</v>
      </c>
      <c r="AD37" s="3">
        <f t="shared" si="10"/>
        <v>9.4546729670350196</v>
      </c>
      <c r="AE37" s="3">
        <f t="shared" si="11"/>
        <v>10.053219708601967</v>
      </c>
      <c r="AF37" s="3">
        <f t="shared" si="12"/>
        <v>9.4651749627616315</v>
      </c>
      <c r="AG37" s="3">
        <f t="shared" si="13"/>
        <v>9.3656721796532327</v>
      </c>
      <c r="AH37" s="3">
        <f t="shared" si="14"/>
        <v>9.7512595456848334</v>
      </c>
      <c r="AI37" s="3">
        <f t="shared" si="15"/>
        <v>9.4179680075193506</v>
      </c>
      <c r="AJ37" s="3">
        <f t="shared" si="16"/>
        <v>10.085899457634314</v>
      </c>
      <c r="AK37" s="3">
        <f t="shared" si="17"/>
        <v>10.102263392838593</v>
      </c>
      <c r="AL37" s="3">
        <f t="shared" si="18"/>
        <v>9.5917178041311448</v>
      </c>
      <c r="AM37" s="3">
        <f t="shared" si="19"/>
        <v>9.6766166399450277</v>
      </c>
      <c r="AN37" s="3">
        <f t="shared" si="20"/>
        <v>9.86385447286799</v>
      </c>
      <c r="AO37" s="3"/>
      <c r="AP37" s="3"/>
      <c r="AQ37" s="1">
        <f t="shared" si="21"/>
        <v>0.32351613757546244</v>
      </c>
      <c r="AR37" s="1">
        <f t="shared" si="22"/>
        <v>0.30768604485476236</v>
      </c>
      <c r="AS37" s="1">
        <f t="shared" si="23"/>
        <v>0.31336762338132162</v>
      </c>
      <c r="AT37" s="1">
        <f t="shared" si="24"/>
        <v>0.32343499138390425</v>
      </c>
      <c r="AU37" s="1">
        <f t="shared" si="25"/>
        <v>0.31500649875672637</v>
      </c>
      <c r="AV37" s="1">
        <f t="shared" si="26"/>
        <v>0.32375993074659654</v>
      </c>
      <c r="AW37" s="1">
        <f t="shared" si="27"/>
        <v>0.3151567523069842</v>
      </c>
      <c r="AX37" s="1">
        <f t="shared" si="28"/>
        <v>0.31373786885290122</v>
      </c>
      <c r="AY37" s="1">
        <f t="shared" si="29"/>
        <v>0.3192953313787551</v>
      </c>
      <c r="AZ37" s="1">
        <f t="shared" si="30"/>
        <v>0.31448227951929242</v>
      </c>
      <c r="BA37" s="1">
        <f t="shared" si="31"/>
        <v>0.32424911811716489</v>
      </c>
      <c r="BB37" s="1">
        <f t="shared" si="32"/>
        <v>0.32449451553679975</v>
      </c>
      <c r="BC37" s="1">
        <f t="shared" si="33"/>
        <v>0.31697649565162217</v>
      </c>
      <c r="BD37" s="1">
        <f t="shared" si="34"/>
        <v>0.31820702248489457</v>
      </c>
      <c r="BE37" s="1">
        <f t="shared" si="35"/>
        <v>0.32094843369020665</v>
      </c>
    </row>
    <row r="38" spans="1:57" s="2" customFormat="1" x14ac:dyDescent="0.2">
      <c r="A38" s="13">
        <v>297</v>
      </c>
      <c r="B38" s="14" t="s">
        <v>37</v>
      </c>
      <c r="C38" s="14">
        <v>293200</v>
      </c>
      <c r="D38" s="14">
        <v>59170</v>
      </c>
      <c r="E38" s="14">
        <v>31780</v>
      </c>
      <c r="F38" s="14">
        <v>-29070</v>
      </c>
      <c r="G38" s="14">
        <v>37060</v>
      </c>
      <c r="H38" s="14">
        <v>148500</v>
      </c>
      <c r="I38" s="14">
        <v>59970</v>
      </c>
      <c r="J38" s="14">
        <v>84000</v>
      </c>
      <c r="K38" s="14">
        <v>-39470</v>
      </c>
      <c r="L38" s="14">
        <v>171700</v>
      </c>
      <c r="M38" s="14">
        <v>-32860</v>
      </c>
      <c r="N38" s="14">
        <v>61280</v>
      </c>
      <c r="O38" s="14">
        <v>37690</v>
      </c>
      <c r="P38" s="14">
        <v>104000</v>
      </c>
      <c r="Q38" s="14">
        <v>53070</v>
      </c>
      <c r="R38" s="14">
        <v>79020</v>
      </c>
      <c r="T38"/>
      <c r="U38" s="4">
        <v>297</v>
      </c>
      <c r="V38" s="3"/>
      <c r="W38" s="3">
        <f t="shared" si="36"/>
        <v>18.841878329267498</v>
      </c>
      <c r="Z38" s="3">
        <f t="shared" si="6"/>
        <v>26.674005222064899</v>
      </c>
      <c r="AA38" s="3">
        <f t="shared" si="7"/>
        <v>37.033630148398778</v>
      </c>
      <c r="AB38" s="3" t="e">
        <f t="shared" si="8"/>
        <v>#NUM!</v>
      </c>
      <c r="AC38" s="3">
        <f t="shared" si="9"/>
        <v>34.471945819254714</v>
      </c>
      <c r="AD38" s="3">
        <f t="shared" si="10"/>
        <v>11.337833529495702</v>
      </c>
      <c r="AE38" s="3">
        <f t="shared" si="11"/>
        <v>26.450175547201301</v>
      </c>
      <c r="AF38" s="3">
        <f t="shared" si="12"/>
        <v>20.833969519486381</v>
      </c>
      <c r="AG38" s="3" t="e">
        <f t="shared" si="13"/>
        <v>#NUM!</v>
      </c>
      <c r="AH38" s="3">
        <f t="shared" si="14"/>
        <v>8.918436701817777</v>
      </c>
      <c r="AI38" s="3" t="e">
        <f t="shared" si="15"/>
        <v>#NUM!</v>
      </c>
      <c r="AJ38" s="3">
        <f t="shared" si="16"/>
        <v>26.090024076336011</v>
      </c>
      <c r="AK38" s="3">
        <f t="shared" si="17"/>
        <v>34.191002712224211</v>
      </c>
      <c r="AL38" s="3">
        <f t="shared" si="18"/>
        <v>17.2744011811854</v>
      </c>
      <c r="AM38" s="3">
        <f t="shared" si="19"/>
        <v>28.487386219544884</v>
      </c>
      <c r="AN38" s="3">
        <f t="shared" si="20"/>
        <v>21.852566417154197</v>
      </c>
      <c r="AO38" s="3"/>
      <c r="AP38" s="3"/>
      <c r="AQ38" s="1">
        <f t="shared" si="21"/>
        <v>14.999816739269908</v>
      </c>
      <c r="AR38" s="1">
        <f t="shared" si="22"/>
        <v>27.536049230116195</v>
      </c>
      <c r="AS38" s="1">
        <f t="shared" si="23"/>
        <v>-30.07449870446094</v>
      </c>
      <c r="AT38" s="1">
        <f t="shared" si="24"/>
        <v>23.662230401608323</v>
      </c>
      <c r="AU38" s="1">
        <f t="shared" si="25"/>
        <v>6.5671643331059721</v>
      </c>
      <c r="AV38" s="1">
        <f t="shared" si="26"/>
        <v>14.807600308905144</v>
      </c>
      <c r="AW38" s="1">
        <f t="shared" si="27"/>
        <v>10.773812105232871</v>
      </c>
      <c r="AX38" s="1">
        <f t="shared" si="28"/>
        <v>-22.240883689961905</v>
      </c>
      <c r="AY38" s="1">
        <f t="shared" si="29"/>
        <v>5.8718717571206387</v>
      </c>
      <c r="AZ38" s="1">
        <f t="shared" si="30"/>
        <v>-26.641715476964556</v>
      </c>
      <c r="BA38" s="1">
        <f t="shared" si="31"/>
        <v>14.503898123770263</v>
      </c>
      <c r="BB38" s="1">
        <f t="shared" si="32"/>
        <v>23.272980625021493</v>
      </c>
      <c r="BC38" s="1">
        <f t="shared" si="33"/>
        <v>8.8760508605409996</v>
      </c>
      <c r="BD38" s="1">
        <f t="shared" si="34"/>
        <v>16.659819331180564</v>
      </c>
      <c r="BE38" s="1">
        <f t="shared" si="35"/>
        <v>11.402713570165588</v>
      </c>
    </row>
    <row r="39" spans="1:57" s="2" customFormat="1" x14ac:dyDescent="0.2">
      <c r="A39" s="13">
        <v>298</v>
      </c>
      <c r="B39" s="14" t="s">
        <v>38</v>
      </c>
      <c r="C39" s="14">
        <v>11630000</v>
      </c>
      <c r="D39" s="14">
        <v>6036000</v>
      </c>
      <c r="E39" s="14">
        <v>6161000</v>
      </c>
      <c r="F39" s="14">
        <v>6237000</v>
      </c>
      <c r="G39" s="14">
        <v>6134000</v>
      </c>
      <c r="H39" s="14">
        <v>6040000</v>
      </c>
      <c r="I39" s="14">
        <v>6076000</v>
      </c>
      <c r="J39" s="14">
        <v>5967000</v>
      </c>
      <c r="K39" s="14">
        <v>6026000</v>
      </c>
      <c r="L39" s="14">
        <v>6089000</v>
      </c>
      <c r="M39" s="14">
        <v>6159000</v>
      </c>
      <c r="N39" s="14">
        <v>6107000</v>
      </c>
      <c r="O39" s="14">
        <v>5933000</v>
      </c>
      <c r="P39" s="14">
        <v>6101000</v>
      </c>
      <c r="Q39" s="14">
        <v>6019000</v>
      </c>
      <c r="R39" s="14">
        <v>5960000</v>
      </c>
      <c r="T39"/>
      <c r="U39" s="4">
        <v>298</v>
      </c>
      <c r="V39" s="3">
        <f t="shared" si="5"/>
        <v>-0.21118433047240082</v>
      </c>
      <c r="W39" s="3">
        <f t="shared" si="36"/>
        <v>0.23081410218799461</v>
      </c>
      <c r="Z39" s="3">
        <f t="shared" si="6"/>
        <v>10.930773760416177</v>
      </c>
      <c r="AA39" s="3">
        <f t="shared" si="7"/>
        <v>10.589147741635657</v>
      </c>
      <c r="AB39" s="3">
        <f t="shared" si="8"/>
        <v>10.384811149776461</v>
      </c>
      <c r="AC39" s="3">
        <f t="shared" si="9"/>
        <v>10.662348347308557</v>
      </c>
      <c r="AD39" s="3">
        <f t="shared" si="10"/>
        <v>10.91973257639749</v>
      </c>
      <c r="AE39" s="3">
        <f t="shared" si="11"/>
        <v>10.820689696617446</v>
      </c>
      <c r="AF39" s="3">
        <f t="shared" si="12"/>
        <v>11.122394633177137</v>
      </c>
      <c r="AG39" s="3">
        <f t="shared" si="13"/>
        <v>10.958408763707727</v>
      </c>
      <c r="AH39" s="3">
        <f t="shared" si="14"/>
        <v>10.785068365068934</v>
      </c>
      <c r="AI39" s="3">
        <f t="shared" si="15"/>
        <v>10.594558997094449</v>
      </c>
      <c r="AJ39" s="3">
        <f t="shared" si="16"/>
        <v>10.735871871492924</v>
      </c>
      <c r="AK39" s="3">
        <f t="shared" si="17"/>
        <v>11.217632987567782</v>
      </c>
      <c r="AL39" s="3">
        <f t="shared" si="18"/>
        <v>10.752254572680963</v>
      </c>
      <c r="AM39" s="3">
        <f t="shared" si="19"/>
        <v>10.977780566082323</v>
      </c>
      <c r="AN39" s="3">
        <f t="shared" si="20"/>
        <v>11.141958090888577</v>
      </c>
      <c r="AO39" s="3"/>
      <c r="AP39" s="3"/>
      <c r="AQ39" s="1">
        <f t="shared" si="21"/>
        <v>0.16239141086277337</v>
      </c>
      <c r="AR39" s="1">
        <f t="shared" si="22"/>
        <v>0.15980150081410893</v>
      </c>
      <c r="AS39" s="1">
        <f t="shared" si="23"/>
        <v>0.15828302709802075</v>
      </c>
      <c r="AT39" s="1">
        <f t="shared" si="24"/>
        <v>0.16035102133376936</v>
      </c>
      <c r="AU39" s="1">
        <f t="shared" si="25"/>
        <v>0.16230669406965806</v>
      </c>
      <c r="AV39" s="1">
        <f t="shared" si="26"/>
        <v>0.16154979449647383</v>
      </c>
      <c r="AW39" s="1">
        <f t="shared" si="27"/>
        <v>0.16387255645792745</v>
      </c>
      <c r="AX39" s="1">
        <f t="shared" si="28"/>
        <v>0.16260374715125273</v>
      </c>
      <c r="AY39" s="1">
        <f t="shared" si="29"/>
        <v>0.1612789036329661</v>
      </c>
      <c r="AZ39" s="1">
        <f t="shared" si="30"/>
        <v>0.15984202277690626</v>
      </c>
      <c r="BA39" s="1">
        <f t="shared" si="31"/>
        <v>0.16090593222318297</v>
      </c>
      <c r="BB39" s="1">
        <f t="shared" si="32"/>
        <v>0.16461640212060141</v>
      </c>
      <c r="BC39" s="1">
        <f t="shared" si="33"/>
        <v>0.16102998513253605</v>
      </c>
      <c r="BD39" s="1">
        <f t="shared" si="34"/>
        <v>0.16275284686004973</v>
      </c>
      <c r="BE39" s="1">
        <f t="shared" si="35"/>
        <v>0.16402493544229169</v>
      </c>
    </row>
    <row r="40" spans="1:57" s="2" customFormat="1" x14ac:dyDescent="0.2">
      <c r="A40" s="13">
        <v>299</v>
      </c>
      <c r="B40" s="14" t="s">
        <v>39</v>
      </c>
      <c r="C40" s="14">
        <v>3853000</v>
      </c>
      <c r="D40" s="14">
        <v>1318000</v>
      </c>
      <c r="E40" s="14">
        <v>1229000</v>
      </c>
      <c r="F40" s="14">
        <v>1448000</v>
      </c>
      <c r="G40" s="14">
        <v>1316000</v>
      </c>
      <c r="H40" s="14">
        <v>1332000</v>
      </c>
      <c r="I40" s="14">
        <v>1322000</v>
      </c>
      <c r="J40" s="14">
        <v>1452000</v>
      </c>
      <c r="K40" s="14">
        <v>1470000</v>
      </c>
      <c r="L40" s="14">
        <v>1452000</v>
      </c>
      <c r="M40" s="14">
        <v>1479000</v>
      </c>
      <c r="N40" s="14">
        <v>1452000</v>
      </c>
      <c r="O40" s="14">
        <v>1480000</v>
      </c>
      <c r="P40" s="14">
        <v>1450000</v>
      </c>
      <c r="Q40" s="14">
        <v>1504000</v>
      </c>
      <c r="R40" s="14">
        <v>1357000</v>
      </c>
      <c r="T40"/>
      <c r="U40" s="4">
        <v>299</v>
      </c>
      <c r="V40" s="3">
        <f t="shared" si="5"/>
        <v>0.48601574620694521</v>
      </c>
      <c r="W40" s="3">
        <f t="shared" si="36"/>
        <v>0.97402502088355503</v>
      </c>
      <c r="Z40" s="3">
        <f t="shared" si="6"/>
        <v>17.878943826061754</v>
      </c>
      <c r="AA40" s="3">
        <f t="shared" si="7"/>
        <v>19.044187251002047</v>
      </c>
      <c r="AB40" s="3">
        <f t="shared" si="8"/>
        <v>16.311146194674933</v>
      </c>
      <c r="AC40" s="3">
        <f t="shared" si="9"/>
        <v>17.90425387901492</v>
      </c>
      <c r="AD40" s="3">
        <f t="shared" si="10"/>
        <v>17.702841558763719</v>
      </c>
      <c r="AE40" s="3">
        <f t="shared" si="11"/>
        <v>17.828438736908765</v>
      </c>
      <c r="AF40" s="3">
        <f t="shared" si="12"/>
        <v>16.265169154023603</v>
      </c>
      <c r="AG40" s="3">
        <f t="shared" si="13"/>
        <v>16.059827747556259</v>
      </c>
      <c r="AH40" s="3">
        <f t="shared" si="14"/>
        <v>16.265169154023603</v>
      </c>
      <c r="AI40" s="3">
        <f t="shared" si="15"/>
        <v>15.958098031922633</v>
      </c>
      <c r="AJ40" s="3">
        <f t="shared" si="16"/>
        <v>16.265169154023603</v>
      </c>
      <c r="AK40" s="3">
        <f t="shared" si="17"/>
        <v>15.946832964466617</v>
      </c>
      <c r="AL40" s="3">
        <f t="shared" si="18"/>
        <v>16.288141820192294</v>
      </c>
      <c r="AM40" s="3">
        <f t="shared" si="19"/>
        <v>15.678730668606208</v>
      </c>
      <c r="AN40" s="3">
        <f t="shared" si="20"/>
        <v>17.392928079854808</v>
      </c>
      <c r="AO40" s="3"/>
      <c r="AP40" s="3"/>
      <c r="AQ40" s="1">
        <f t="shared" si="21"/>
        <v>0.69764243209024335</v>
      </c>
      <c r="AR40" s="1">
        <f t="shared" si="22"/>
        <v>0.74303209862239772</v>
      </c>
      <c r="AS40" s="1">
        <f t="shared" si="23"/>
        <v>0.64185663087599887</v>
      </c>
      <c r="AT40" s="1">
        <f t="shared" si="24"/>
        <v>0.69859168825360685</v>
      </c>
      <c r="AU40" s="1">
        <f t="shared" si="25"/>
        <v>0.69108162625195768</v>
      </c>
      <c r="AV40" s="1">
        <f t="shared" si="26"/>
        <v>0.69575298683039244</v>
      </c>
      <c r="AW40" s="1">
        <f t="shared" si="27"/>
        <v>0.64030751998192981</v>
      </c>
      <c r="AX40" s="1">
        <f t="shared" si="28"/>
        <v>0.63344730893915357</v>
      </c>
      <c r="AY40" s="1">
        <f t="shared" si="29"/>
        <v>0.64030751998192981</v>
      </c>
      <c r="AZ40" s="1">
        <f t="shared" si="30"/>
        <v>0.63008375150833629</v>
      </c>
      <c r="BA40" s="1">
        <f t="shared" si="31"/>
        <v>0.64030751998192981</v>
      </c>
      <c r="BB40" s="1">
        <f t="shared" si="32"/>
        <v>0.62971270930719525</v>
      </c>
      <c r="BC40" s="1">
        <f t="shared" si="33"/>
        <v>0.64108094080946143</v>
      </c>
      <c r="BD40" s="1">
        <f t="shared" si="34"/>
        <v>0.6209652087173364</v>
      </c>
      <c r="BE40" s="1">
        <f t="shared" si="35"/>
        <v>0.6797203676913175</v>
      </c>
    </row>
    <row r="41" spans="1:57" s="2" customFormat="1" x14ac:dyDescent="0.2">
      <c r="A41" s="13">
        <v>300</v>
      </c>
      <c r="B41" s="14" t="s">
        <v>40</v>
      </c>
      <c r="C41" s="14">
        <v>6104000</v>
      </c>
      <c r="D41" s="14">
        <v>2886000</v>
      </c>
      <c r="E41" s="14">
        <v>2845000</v>
      </c>
      <c r="F41" s="14">
        <v>2975000</v>
      </c>
      <c r="G41" s="14">
        <v>2834000</v>
      </c>
      <c r="H41" s="14">
        <v>3030000</v>
      </c>
      <c r="I41" s="14">
        <v>2861000</v>
      </c>
      <c r="J41" s="14">
        <v>2948000</v>
      </c>
      <c r="K41" s="14">
        <v>2774000</v>
      </c>
      <c r="L41" s="14">
        <v>2941000</v>
      </c>
      <c r="M41" s="14">
        <v>2841000</v>
      </c>
      <c r="N41" s="14">
        <v>2869000</v>
      </c>
      <c r="O41" s="14">
        <v>2908000</v>
      </c>
      <c r="P41" s="14">
        <v>2965000</v>
      </c>
      <c r="Q41" s="14">
        <v>2894000</v>
      </c>
      <c r="R41" s="14">
        <v>2823000</v>
      </c>
      <c r="T41"/>
      <c r="U41" s="4">
        <v>300</v>
      </c>
      <c r="V41" s="3">
        <f t="shared" si="5"/>
        <v>-0.36785518467211276</v>
      </c>
      <c r="W41" s="3">
        <f t="shared" si="36"/>
        <v>0.47590044934464132</v>
      </c>
      <c r="Z41" s="3">
        <f t="shared" si="6"/>
        <v>12.484547227174614</v>
      </c>
      <c r="AA41" s="3">
        <f t="shared" si="7"/>
        <v>12.72302044006436</v>
      </c>
      <c r="AB41" s="3">
        <f t="shared" si="8"/>
        <v>11.978337583076048</v>
      </c>
      <c r="AC41" s="3">
        <f t="shared" si="9"/>
        <v>12.787585878561121</v>
      </c>
      <c r="AD41" s="3">
        <f t="shared" si="10"/>
        <v>11.673027907681302</v>
      </c>
      <c r="AE41" s="3">
        <f t="shared" si="11"/>
        <v>12.629551331903047</v>
      </c>
      <c r="AF41" s="3">
        <f t="shared" si="12"/>
        <v>12.130288660917763</v>
      </c>
      <c r="AG41" s="3">
        <f t="shared" si="13"/>
        <v>13.144232868158602</v>
      </c>
      <c r="AH41" s="3">
        <f t="shared" si="14"/>
        <v>12.169910573504968</v>
      </c>
      <c r="AI41" s="3">
        <f t="shared" si="15"/>
        <v>12.746469851835084</v>
      </c>
      <c r="AJ41" s="3">
        <f t="shared" si="16"/>
        <v>12.583012616382138</v>
      </c>
      <c r="AK41" s="3">
        <f t="shared" si="17"/>
        <v>12.357978905181385</v>
      </c>
      <c r="AL41" s="3">
        <f t="shared" si="18"/>
        <v>12.034454358874454</v>
      </c>
      <c r="AM41" s="3">
        <f t="shared" si="19"/>
        <v>12.438411096214397</v>
      </c>
      <c r="AN41" s="3">
        <f t="shared" si="20"/>
        <v>12.852402411846727</v>
      </c>
      <c r="AO41" s="3"/>
      <c r="AP41" s="3"/>
      <c r="AQ41" s="1">
        <f t="shared" si="21"/>
        <v>0.33345157664964237</v>
      </c>
      <c r="AR41" s="1">
        <f t="shared" si="22"/>
        <v>0.33738417304478174</v>
      </c>
      <c r="AS41" s="1">
        <f t="shared" si="23"/>
        <v>0.32532144014636294</v>
      </c>
      <c r="AT41" s="1">
        <f t="shared" si="24"/>
        <v>0.33846037063153606</v>
      </c>
      <c r="AU41" s="1">
        <f t="shared" si="25"/>
        <v>0.32055818964697763</v>
      </c>
      <c r="AV41" s="1">
        <f t="shared" si="26"/>
        <v>0.33583487989877342</v>
      </c>
      <c r="AW41" s="1">
        <f t="shared" si="27"/>
        <v>0.32773116212707976</v>
      </c>
      <c r="AX41" s="1">
        <f t="shared" si="28"/>
        <v>0.34449420433649125</v>
      </c>
      <c r="AY41" s="1">
        <f t="shared" si="29"/>
        <v>0.3283638163020946</v>
      </c>
      <c r="AZ41" s="1">
        <f t="shared" si="30"/>
        <v>0.33777446761812552</v>
      </c>
      <c r="BA41" s="1">
        <f t="shared" si="31"/>
        <v>0.33506729379611949</v>
      </c>
      <c r="BB41" s="1">
        <f t="shared" si="32"/>
        <v>0.33139123500138956</v>
      </c>
      <c r="BC41" s="1">
        <f t="shared" si="33"/>
        <v>0.32620832523539794</v>
      </c>
      <c r="BD41" s="1">
        <f t="shared" si="34"/>
        <v>0.33269840389046357</v>
      </c>
      <c r="BE41" s="1">
        <f t="shared" si="35"/>
        <v>0.33954570195527317</v>
      </c>
    </row>
    <row r="42" spans="1:57" s="2" customFormat="1" x14ac:dyDescent="0.2">
      <c r="A42" s="13">
        <v>301</v>
      </c>
      <c r="B42" s="14" t="s">
        <v>41</v>
      </c>
      <c r="C42" s="14">
        <v>7699000</v>
      </c>
      <c r="D42" s="14">
        <v>3011000</v>
      </c>
      <c r="E42" s="14">
        <v>2940000</v>
      </c>
      <c r="F42" s="14">
        <v>3101000</v>
      </c>
      <c r="G42" s="14">
        <v>3050000</v>
      </c>
      <c r="H42" s="14">
        <v>3074000</v>
      </c>
      <c r="I42" s="14">
        <v>3024000</v>
      </c>
      <c r="J42" s="14">
        <v>3179000</v>
      </c>
      <c r="K42" s="14">
        <v>3148000</v>
      </c>
      <c r="L42" s="14">
        <v>3163000</v>
      </c>
      <c r="M42" s="14">
        <v>3142000</v>
      </c>
      <c r="N42" s="14">
        <v>3187000</v>
      </c>
      <c r="O42" s="14">
        <v>3017000</v>
      </c>
      <c r="P42" s="14">
        <v>3139000</v>
      </c>
      <c r="Q42" s="14">
        <v>3113000</v>
      </c>
      <c r="R42" s="14">
        <v>3068000</v>
      </c>
      <c r="T42"/>
      <c r="U42" s="4">
        <v>301</v>
      </c>
      <c r="V42" s="3">
        <f t="shared" si="5"/>
        <v>0.31256056675688448</v>
      </c>
      <c r="W42" s="3">
        <f t="shared" si="36"/>
        <v>0.4352455498696588</v>
      </c>
      <c r="Z42" s="3">
        <f t="shared" si="6"/>
        <v>15.646970013271931</v>
      </c>
      <c r="AA42" s="3">
        <f t="shared" si="7"/>
        <v>16.044681149088706</v>
      </c>
      <c r="AB42" s="3">
        <f t="shared" si="8"/>
        <v>15.156096836293344</v>
      </c>
      <c r="AC42" s="3">
        <f t="shared" si="9"/>
        <v>15.432480994609872</v>
      </c>
      <c r="AD42" s="3">
        <f t="shared" si="10"/>
        <v>15.301846752991807</v>
      </c>
      <c r="AE42" s="3">
        <f t="shared" si="11"/>
        <v>15.5751665329771</v>
      </c>
      <c r="AF42" s="3">
        <f t="shared" si="12"/>
        <v>14.742062806120783</v>
      </c>
      <c r="AG42" s="3">
        <f t="shared" si="13"/>
        <v>14.905385329012597</v>
      </c>
      <c r="AH42" s="3">
        <f t="shared" si="14"/>
        <v>14.826158432873347</v>
      </c>
      <c r="AI42" s="3">
        <f t="shared" si="15"/>
        <v>14.937181841041385</v>
      </c>
      <c r="AJ42" s="3">
        <f t="shared" si="16"/>
        <v>14.700173581011885</v>
      </c>
      <c r="AK42" s="3">
        <f t="shared" si="17"/>
        <v>15.613791501983142</v>
      </c>
      <c r="AL42" s="3">
        <f t="shared" si="18"/>
        <v>14.953102873934936</v>
      </c>
      <c r="AM42" s="3">
        <f t="shared" si="19"/>
        <v>15.091725980607357</v>
      </c>
      <c r="AN42" s="3">
        <f t="shared" si="20"/>
        <v>15.334409446515046</v>
      </c>
      <c r="AO42" s="3"/>
      <c r="AP42" s="3"/>
      <c r="AQ42" s="1">
        <f t="shared" si="21"/>
        <v>0.31025154923586079</v>
      </c>
      <c r="AR42" s="1">
        <f t="shared" si="22"/>
        <v>0.31676025909847022</v>
      </c>
      <c r="AS42" s="1">
        <f t="shared" si="23"/>
        <v>0.30245710231228545</v>
      </c>
      <c r="AT42" s="1">
        <f t="shared" si="24"/>
        <v>0.30681363400751055</v>
      </c>
      <c r="AU42" s="1">
        <f t="shared" si="25"/>
        <v>0.30474425542105593</v>
      </c>
      <c r="AV42" s="1">
        <f t="shared" si="26"/>
        <v>0.30909506349995047</v>
      </c>
      <c r="AW42" s="1">
        <f t="shared" si="27"/>
        <v>0.29608306112450616</v>
      </c>
      <c r="AX42" s="1">
        <f t="shared" si="28"/>
        <v>0.29857581628304442</v>
      </c>
      <c r="AY42" s="1">
        <f t="shared" si="29"/>
        <v>0.29736310235720165</v>
      </c>
      <c r="AZ42" s="1">
        <f t="shared" si="30"/>
        <v>0.29906437728150637</v>
      </c>
      <c r="BA42" s="1">
        <f t="shared" si="31"/>
        <v>0.2954482094993377</v>
      </c>
      <c r="BB42" s="1">
        <f t="shared" si="32"/>
        <v>0.30971646570560279</v>
      </c>
      <c r="BC42" s="1">
        <f t="shared" si="33"/>
        <v>0.29930940826405411</v>
      </c>
      <c r="BD42" s="1">
        <f t="shared" si="34"/>
        <v>0.30145420593042982</v>
      </c>
      <c r="BE42" s="1">
        <f t="shared" si="35"/>
        <v>0.30525835758925568</v>
      </c>
    </row>
    <row r="43" spans="1:57" s="2" customFormat="1" x14ac:dyDescent="0.2">
      <c r="A43" s="13">
        <v>302</v>
      </c>
      <c r="B43" s="14" t="s">
        <v>42</v>
      </c>
      <c r="C43" s="14">
        <v>8757000</v>
      </c>
      <c r="D43" s="14">
        <v>4187000</v>
      </c>
      <c r="E43" s="14">
        <v>4233000</v>
      </c>
      <c r="F43" s="14">
        <v>4413000</v>
      </c>
      <c r="G43" s="14">
        <v>4247000</v>
      </c>
      <c r="H43" s="14">
        <v>4109000</v>
      </c>
      <c r="I43" s="14">
        <v>4159000</v>
      </c>
      <c r="J43" s="14">
        <v>4314000</v>
      </c>
      <c r="K43" s="14">
        <v>4090000</v>
      </c>
      <c r="L43" s="14">
        <v>4306000</v>
      </c>
      <c r="M43" s="14">
        <v>4265000</v>
      </c>
      <c r="N43" s="14">
        <v>4278000</v>
      </c>
      <c r="O43" s="14">
        <v>4237000</v>
      </c>
      <c r="P43" s="14">
        <v>4059000</v>
      </c>
      <c r="Q43" s="14">
        <v>3983000</v>
      </c>
      <c r="R43" s="14">
        <v>4120000</v>
      </c>
      <c r="T43"/>
      <c r="U43" s="4">
        <v>302</v>
      </c>
      <c r="V43" s="3">
        <f t="shared" si="5"/>
        <v>-0.26885539459285468</v>
      </c>
      <c r="W43" s="3">
        <f t="shared" si="36"/>
        <v>0.32788135892879933</v>
      </c>
      <c r="Z43" s="3">
        <f t="shared" si="6"/>
        <v>12.297814891718017</v>
      </c>
      <c r="AA43" s="3">
        <f t="shared" si="7"/>
        <v>12.115706983355011</v>
      </c>
      <c r="AB43" s="3">
        <f t="shared" si="8"/>
        <v>11.421644170877954</v>
      </c>
      <c r="AC43" s="3">
        <f t="shared" si="9"/>
        <v>12.060675486815889</v>
      </c>
      <c r="AD43" s="3">
        <f t="shared" si="10"/>
        <v>12.611228177313579</v>
      </c>
      <c r="AE43" s="3">
        <f t="shared" si="11"/>
        <v>12.409645329655214</v>
      </c>
      <c r="AF43" s="3">
        <f t="shared" si="12"/>
        <v>11.799797209552047</v>
      </c>
      <c r="AG43" s="3">
        <f t="shared" si="13"/>
        <v>12.68847350808962</v>
      </c>
      <c r="AH43" s="3">
        <f t="shared" si="14"/>
        <v>11.830733026631938</v>
      </c>
      <c r="AI43" s="3">
        <f t="shared" si="15"/>
        <v>11.990186659940749</v>
      </c>
      <c r="AJ43" s="3">
        <f t="shared" si="16"/>
        <v>11.939462831331227</v>
      </c>
      <c r="AK43" s="3">
        <f t="shared" si="17"/>
        <v>12.09996514826109</v>
      </c>
      <c r="AL43" s="3">
        <f t="shared" si="18"/>
        <v>12.815279044722113</v>
      </c>
      <c r="AM43" s="3">
        <f t="shared" si="19"/>
        <v>13.130301272343004</v>
      </c>
      <c r="AN43" s="3">
        <f t="shared" si="20"/>
        <v>12.566670286310872</v>
      </c>
      <c r="AO43" s="3"/>
      <c r="AP43" s="3"/>
      <c r="AQ43" s="1">
        <f t="shared" si="21"/>
        <v>0.23031557848861434</v>
      </c>
      <c r="AR43" s="1">
        <f t="shared" si="22"/>
        <v>0.22828052603192567</v>
      </c>
      <c r="AS43" s="1">
        <f t="shared" si="23"/>
        <v>0.22076302694201064</v>
      </c>
      <c r="AT43" s="1">
        <f t="shared" si="24"/>
        <v>0.22767073235666546</v>
      </c>
      <c r="AU43" s="1">
        <f t="shared" si="25"/>
        <v>0.23388027360853111</v>
      </c>
      <c r="AV43" s="1">
        <f t="shared" si="26"/>
        <v>0.23157841995863271</v>
      </c>
      <c r="AW43" s="1">
        <f t="shared" si="27"/>
        <v>0.22481241403070676</v>
      </c>
      <c r="AX43" s="1">
        <f t="shared" si="28"/>
        <v>0.23477108183009612</v>
      </c>
      <c r="AY43" s="1">
        <f t="shared" si="29"/>
        <v>0.22514857908044125</v>
      </c>
      <c r="AZ43" s="1">
        <f t="shared" si="30"/>
        <v>0.22689315231582938</v>
      </c>
      <c r="BA43" s="1">
        <f t="shared" si="31"/>
        <v>0.22633602458946653</v>
      </c>
      <c r="BB43" s="1">
        <f t="shared" si="32"/>
        <v>0.22810584901304931</v>
      </c>
      <c r="BC43" s="1">
        <f t="shared" si="33"/>
        <v>0.23624402152048132</v>
      </c>
      <c r="BD43" s="1">
        <f t="shared" si="34"/>
        <v>0.23996077439438818</v>
      </c>
      <c r="BE43" s="1">
        <f t="shared" si="35"/>
        <v>0.23336863507860495</v>
      </c>
    </row>
    <row r="44" spans="1:57" s="2" customFormat="1" x14ac:dyDescent="0.2">
      <c r="A44" s="13">
        <v>303</v>
      </c>
      <c r="B44" s="14" t="s">
        <v>43</v>
      </c>
      <c r="C44" s="14">
        <v>6961000</v>
      </c>
      <c r="D44" s="14">
        <v>3516000</v>
      </c>
      <c r="E44" s="14">
        <v>3520000</v>
      </c>
      <c r="F44" s="14">
        <v>3512000</v>
      </c>
      <c r="G44" s="14">
        <v>3434000</v>
      </c>
      <c r="H44" s="14">
        <v>3471000</v>
      </c>
      <c r="I44" s="14">
        <v>3450000</v>
      </c>
      <c r="J44" s="14">
        <v>3421000</v>
      </c>
      <c r="K44" s="14">
        <v>3261000</v>
      </c>
      <c r="L44" s="14">
        <v>3416000</v>
      </c>
      <c r="M44" s="14">
        <v>3337000</v>
      </c>
      <c r="N44" s="14">
        <v>3377000</v>
      </c>
      <c r="O44" s="14">
        <v>3277000</v>
      </c>
      <c r="P44" s="14">
        <v>3378000</v>
      </c>
      <c r="Q44" s="14">
        <v>3354000</v>
      </c>
      <c r="R44" s="14">
        <v>3371000</v>
      </c>
      <c r="T44"/>
      <c r="U44" s="4">
        <v>303</v>
      </c>
      <c r="V44" s="3">
        <f t="shared" si="5"/>
        <v>-0.7019090595167814</v>
      </c>
      <c r="W44" s="3">
        <f t="shared" si="36"/>
        <v>0.3988419280806107</v>
      </c>
      <c r="Z44" s="3">
        <f t="shared" si="6"/>
        <v>11.383319372726648</v>
      </c>
      <c r="AA44" s="3">
        <f t="shared" si="7"/>
        <v>11.364369209608729</v>
      </c>
      <c r="AB44" s="3">
        <f t="shared" si="8"/>
        <v>11.402291106894321</v>
      </c>
      <c r="AC44" s="3">
        <f t="shared" si="9"/>
        <v>11.776622995187429</v>
      </c>
      <c r="AD44" s="3">
        <f t="shared" si="10"/>
        <v>11.598006755114671</v>
      </c>
      <c r="AE44" s="3">
        <f t="shared" si="11"/>
        <v>11.699148519054352</v>
      </c>
      <c r="AF44" s="3">
        <f t="shared" si="12"/>
        <v>11.839837269851031</v>
      </c>
      <c r="AG44" s="3">
        <f t="shared" si="13"/>
        <v>12.63815408965579</v>
      </c>
      <c r="AH44" s="3">
        <f t="shared" si="14"/>
        <v>11.864214437670102</v>
      </c>
      <c r="AI44" s="3">
        <f t="shared" si="15"/>
        <v>12.254182373621541</v>
      </c>
      <c r="AJ44" s="3">
        <f t="shared" si="16"/>
        <v>12.055590013051646</v>
      </c>
      <c r="AK44" s="3">
        <f t="shared" si="17"/>
        <v>12.556579541164197</v>
      </c>
      <c r="AL44" s="3">
        <f t="shared" si="18"/>
        <v>12.050655396682018</v>
      </c>
      <c r="AM44" s="3">
        <f t="shared" si="19"/>
        <v>12.169491313091873</v>
      </c>
      <c r="AN44" s="3">
        <f t="shared" si="20"/>
        <v>12.085228432243429</v>
      </c>
      <c r="AO44" s="3"/>
      <c r="AP44" s="3"/>
      <c r="AQ44" s="1">
        <f t="shared" si="21"/>
        <v>0.27721327483697389</v>
      </c>
      <c r="AR44" s="1">
        <f t="shared" si="22"/>
        <v>0.27696232098239326</v>
      </c>
      <c r="AS44" s="1">
        <f t="shared" si="23"/>
        <v>0.27746485851196445</v>
      </c>
      <c r="AT44" s="1">
        <f t="shared" si="24"/>
        <v>0.28249983728514066</v>
      </c>
      <c r="AU44" s="1">
        <f t="shared" si="25"/>
        <v>0.28008042650794718</v>
      </c>
      <c r="AV44" s="1">
        <f t="shared" si="26"/>
        <v>0.28144660851501779</v>
      </c>
      <c r="AW44" s="1">
        <f t="shared" si="27"/>
        <v>0.28336355333353103</v>
      </c>
      <c r="AX44" s="1">
        <f t="shared" si="28"/>
        <v>0.29461340225353372</v>
      </c>
      <c r="AY44" s="1">
        <f t="shared" si="29"/>
        <v>0.28369767317307892</v>
      </c>
      <c r="AZ44" s="1">
        <f t="shared" si="30"/>
        <v>0.28912262405767863</v>
      </c>
      <c r="BA44" s="1">
        <f t="shared" si="31"/>
        <v>0.28634107086838317</v>
      </c>
      <c r="BB44" s="1">
        <f t="shared" si="32"/>
        <v>0.29343434108602146</v>
      </c>
      <c r="BC44" s="1">
        <f t="shared" si="33"/>
        <v>0.28627245558773673</v>
      </c>
      <c r="BD44" s="1">
        <f t="shared" si="34"/>
        <v>0.287931592392483</v>
      </c>
      <c r="BE44" s="1">
        <f t="shared" si="35"/>
        <v>0.28675369892857427</v>
      </c>
    </row>
    <row r="45" spans="1:57" s="2" customFormat="1" x14ac:dyDescent="0.2">
      <c r="A45" s="13">
        <v>304</v>
      </c>
      <c r="B45" s="14" t="s">
        <v>44</v>
      </c>
      <c r="C45" s="14">
        <v>14110000</v>
      </c>
      <c r="D45" s="14">
        <v>7253000</v>
      </c>
      <c r="E45" s="14">
        <v>7506000</v>
      </c>
      <c r="F45" s="14">
        <v>7245000</v>
      </c>
      <c r="G45" s="14">
        <v>7382000</v>
      </c>
      <c r="H45" s="14">
        <v>7200000</v>
      </c>
      <c r="I45" s="14">
        <v>7253000</v>
      </c>
      <c r="J45" s="14">
        <v>7155000</v>
      </c>
      <c r="K45" s="14">
        <v>7183000</v>
      </c>
      <c r="L45" s="14">
        <v>7149000</v>
      </c>
      <c r="M45" s="14">
        <v>7203000</v>
      </c>
      <c r="N45" s="14">
        <v>7192000</v>
      </c>
      <c r="O45" s="14">
        <v>6983000</v>
      </c>
      <c r="P45" s="14">
        <v>7164000</v>
      </c>
      <c r="Q45" s="14">
        <v>7002000</v>
      </c>
      <c r="R45" s="14">
        <v>6961000</v>
      </c>
      <c r="T45"/>
      <c r="U45" s="4">
        <v>304</v>
      </c>
      <c r="V45" s="3">
        <f t="shared" si="5"/>
        <v>-0.68486723657909998</v>
      </c>
      <c r="W45" s="3">
        <f t="shared" si="36"/>
        <v>0.19393843697939767</v>
      </c>
      <c r="Z45" s="3">
        <f t="shared" si="6"/>
        <v>11.091143158057456</v>
      </c>
      <c r="AA45" s="3">
        <f t="shared" si="7"/>
        <v>10.519684419198226</v>
      </c>
      <c r="AB45" s="3">
        <f t="shared" si="8"/>
        <v>11.109536501534617</v>
      </c>
      <c r="AC45" s="3">
        <f t="shared" si="9"/>
        <v>10.797319354281932</v>
      </c>
      <c r="AD45" s="3">
        <f t="shared" si="10"/>
        <v>11.21337899737855</v>
      </c>
      <c r="AE45" s="3">
        <f t="shared" si="11"/>
        <v>11.091143158057456</v>
      </c>
      <c r="AF45" s="3">
        <f t="shared" si="12"/>
        <v>11.317872547605141</v>
      </c>
      <c r="AG45" s="3">
        <f t="shared" si="13"/>
        <v>11.252777379534304</v>
      </c>
      <c r="AH45" s="3">
        <f t="shared" si="14"/>
        <v>11.331854651333467</v>
      </c>
      <c r="AI45" s="3">
        <f t="shared" si="15"/>
        <v>11.206435999291614</v>
      </c>
      <c r="AJ45" s="3">
        <f t="shared" si="16"/>
        <v>11.231907811590057</v>
      </c>
      <c r="AK45" s="3">
        <f t="shared" si="17"/>
        <v>11.723419033347072</v>
      </c>
      <c r="AL45" s="3">
        <f t="shared" si="18"/>
        <v>11.296921361104289</v>
      </c>
      <c r="AM45" s="3">
        <f t="shared" si="19"/>
        <v>11.678132388870811</v>
      </c>
      <c r="AN45" s="3">
        <f t="shared" si="20"/>
        <v>11.776010394636556</v>
      </c>
      <c r="AO45" s="3"/>
      <c r="AP45" s="3"/>
      <c r="AQ45" s="1">
        <f t="shared" si="21"/>
        <v>0.13486974542964786</v>
      </c>
      <c r="AR45" s="1">
        <f t="shared" si="22"/>
        <v>0.13128691590862157</v>
      </c>
      <c r="AS45" s="1">
        <f t="shared" si="23"/>
        <v>0.13498755763273632</v>
      </c>
      <c r="AT45" s="1">
        <f t="shared" si="24"/>
        <v>0.13300894698103238</v>
      </c>
      <c r="AU45" s="1">
        <f t="shared" si="25"/>
        <v>0.13565563948930495</v>
      </c>
      <c r="AV45" s="1">
        <f t="shared" si="26"/>
        <v>0.13486974542964786</v>
      </c>
      <c r="AW45" s="1">
        <f t="shared" si="27"/>
        <v>0.13633299892327885</v>
      </c>
      <c r="AX45" s="1">
        <f t="shared" si="28"/>
        <v>0.13591043083550969</v>
      </c>
      <c r="AY45" s="1">
        <f t="shared" si="29"/>
        <v>0.13642402408203147</v>
      </c>
      <c r="AZ45" s="1">
        <f t="shared" si="30"/>
        <v>0.13561081402376332</v>
      </c>
      <c r="BA45" s="1">
        <f t="shared" si="31"/>
        <v>0.135775375785809</v>
      </c>
      <c r="BB45" s="1">
        <f t="shared" si="32"/>
        <v>0.13901078752606941</v>
      </c>
      <c r="BC45" s="1">
        <f t="shared" si="33"/>
        <v>0.13619677627620197</v>
      </c>
      <c r="BD45" s="1">
        <f t="shared" si="34"/>
        <v>0.13870787221943745</v>
      </c>
      <c r="BE45" s="1">
        <f t="shared" si="35"/>
        <v>0.13936380127477069</v>
      </c>
    </row>
    <row r="46" spans="1:57" s="2" customFormat="1" x14ac:dyDescent="0.2">
      <c r="A46" s="13">
        <v>306</v>
      </c>
      <c r="B46" s="14" t="s">
        <v>45</v>
      </c>
      <c r="C46" s="14">
        <v>9686000</v>
      </c>
      <c r="D46" s="14">
        <v>4153000</v>
      </c>
      <c r="E46" s="14">
        <v>4188000</v>
      </c>
      <c r="F46" s="14">
        <v>4362000</v>
      </c>
      <c r="G46" s="14">
        <v>4307000</v>
      </c>
      <c r="H46" s="14">
        <v>4294000</v>
      </c>
      <c r="I46" s="14">
        <v>4374000</v>
      </c>
      <c r="J46" s="14">
        <v>4230000</v>
      </c>
      <c r="K46" s="14">
        <v>4324000</v>
      </c>
      <c r="L46" s="14">
        <v>4262000</v>
      </c>
      <c r="M46" s="14">
        <v>4329000</v>
      </c>
      <c r="N46" s="14">
        <v>4195000</v>
      </c>
      <c r="O46" s="14">
        <v>4174000</v>
      </c>
      <c r="P46" s="14">
        <v>4163000</v>
      </c>
      <c r="Q46" s="14">
        <v>4248000</v>
      </c>
      <c r="R46" s="14">
        <v>4167000</v>
      </c>
      <c r="T46"/>
      <c r="U46" s="4">
        <v>306</v>
      </c>
      <c r="V46" s="3">
        <f t="shared" si="5"/>
        <v>5.6089796528333125E-2</v>
      </c>
      <c r="W46" s="3">
        <f t="shared" si="36"/>
        <v>0.3218861780677883</v>
      </c>
      <c r="Z46" s="3">
        <f t="shared" si="6"/>
        <v>14.114176322207017</v>
      </c>
      <c r="AA46" s="3">
        <f t="shared" si="7"/>
        <v>13.974304182879115</v>
      </c>
      <c r="AB46" s="3">
        <f t="shared" si="8"/>
        <v>13.295847936693335</v>
      </c>
      <c r="AC46" s="3">
        <f t="shared" si="9"/>
        <v>13.507332298484396</v>
      </c>
      <c r="AD46" s="3">
        <f t="shared" si="10"/>
        <v>13.557714075407469</v>
      </c>
      <c r="AE46" s="3">
        <f t="shared" si="11"/>
        <v>13.250060362107689</v>
      </c>
      <c r="AF46" s="3">
        <f t="shared" si="12"/>
        <v>13.807992515380848</v>
      </c>
      <c r="AG46" s="3">
        <f t="shared" si="13"/>
        <v>13.441677403401261</v>
      </c>
      <c r="AH46" s="3">
        <f t="shared" si="14"/>
        <v>13.682383505076867</v>
      </c>
      <c r="AI46" s="3">
        <f t="shared" si="15"/>
        <v>13.422416258686564</v>
      </c>
      <c r="AJ46" s="3">
        <f t="shared" si="16"/>
        <v>13.946470067697799</v>
      </c>
      <c r="AK46" s="3">
        <f t="shared" si="17"/>
        <v>14.030112255433808</v>
      </c>
      <c r="AL46" s="3">
        <f t="shared" si="18"/>
        <v>14.074092929469982</v>
      </c>
      <c r="AM46" s="3">
        <f t="shared" si="19"/>
        <v>13.737221000689996</v>
      </c>
      <c r="AN46" s="3">
        <f t="shared" si="20"/>
        <v>14.058086525678684</v>
      </c>
      <c r="AO46" s="3"/>
      <c r="AP46" s="3"/>
      <c r="AQ46" s="1">
        <f t="shared" si="21"/>
        <v>0.22793101904536792</v>
      </c>
      <c r="AR46" s="1">
        <f t="shared" si="22"/>
        <v>0.22632300930468219</v>
      </c>
      <c r="AS46" s="1">
        <f t="shared" si="23"/>
        <v>0.218741667584162</v>
      </c>
      <c r="AT46" s="1">
        <f t="shared" si="24"/>
        <v>0.22106646905616548</v>
      </c>
      <c r="AU46" s="1">
        <f t="shared" si="25"/>
        <v>0.22162539650667096</v>
      </c>
      <c r="AV46" s="1">
        <f t="shared" si="26"/>
        <v>0.21824285495374818</v>
      </c>
      <c r="AW46" s="1">
        <f t="shared" si="27"/>
        <v>0.22443126347995004</v>
      </c>
      <c r="AX46" s="1">
        <f t="shared" si="28"/>
        <v>0.22034105210406801</v>
      </c>
      <c r="AY46" s="1">
        <f t="shared" si="29"/>
        <v>0.22301694221027335</v>
      </c>
      <c r="AZ46" s="1">
        <f t="shared" si="30"/>
        <v>0.22012886821007696</v>
      </c>
      <c r="BA46" s="1">
        <f t="shared" si="31"/>
        <v>0.22600487875910011</v>
      </c>
      <c r="BB46" s="1">
        <f t="shared" si="32"/>
        <v>0.22696272413392063</v>
      </c>
      <c r="BC46" s="1">
        <f t="shared" si="33"/>
        <v>0.22746861286865858</v>
      </c>
      <c r="BD46" s="1">
        <f t="shared" si="34"/>
        <v>0.22363287458750572</v>
      </c>
      <c r="BE46" s="1">
        <f t="shared" si="35"/>
        <v>0.22728432015435654</v>
      </c>
    </row>
    <row r="47" spans="1:57" s="2" customFormat="1" x14ac:dyDescent="0.2">
      <c r="A47" s="13">
        <v>307</v>
      </c>
      <c r="B47" s="14" t="s">
        <v>46</v>
      </c>
      <c r="C47" s="14">
        <v>14760000</v>
      </c>
      <c r="D47" s="14">
        <v>7938000</v>
      </c>
      <c r="E47" s="14">
        <v>8206000</v>
      </c>
      <c r="F47" s="14">
        <v>8333000</v>
      </c>
      <c r="G47" s="14">
        <v>7865000</v>
      </c>
      <c r="H47" s="14">
        <v>8023000</v>
      </c>
      <c r="I47" s="14">
        <v>8029000</v>
      </c>
      <c r="J47" s="14">
        <v>7939000</v>
      </c>
      <c r="K47" s="14">
        <v>7906000</v>
      </c>
      <c r="L47" s="14">
        <v>7926000</v>
      </c>
      <c r="M47" s="14">
        <v>7818000</v>
      </c>
      <c r="N47" s="14">
        <v>7944000</v>
      </c>
      <c r="O47" s="14">
        <v>7867000</v>
      </c>
      <c r="P47" s="14">
        <v>8142000</v>
      </c>
      <c r="Q47" s="14">
        <v>7861000</v>
      </c>
      <c r="R47" s="14">
        <v>7668000</v>
      </c>
      <c r="T47"/>
      <c r="U47" s="4">
        <v>307</v>
      </c>
      <c r="V47" s="3">
        <f t="shared" si="5"/>
        <v>-0.57675881962459385</v>
      </c>
      <c r="W47" s="3">
        <f t="shared" si="36"/>
        <v>0.17841928379039268</v>
      </c>
      <c r="Z47" s="3">
        <f t="shared" si="6"/>
        <v>10.337657746857547</v>
      </c>
      <c r="AA47" s="3">
        <f t="shared" si="7"/>
        <v>9.78425375253887</v>
      </c>
      <c r="AB47" s="3">
        <f t="shared" si="8"/>
        <v>9.5282880628709457</v>
      </c>
      <c r="AC47" s="3">
        <f t="shared" si="9"/>
        <v>10.49163804436809</v>
      </c>
      <c r="AD47" s="3">
        <f t="shared" si="10"/>
        <v>10.160140040013459</v>
      </c>
      <c r="AE47" s="3">
        <f t="shared" si="11"/>
        <v>10.147680532829661</v>
      </c>
      <c r="AF47" s="3">
        <f t="shared" si="12"/>
        <v>10.335558273822503</v>
      </c>
      <c r="AG47" s="3">
        <f t="shared" si="13"/>
        <v>10.404980904963878</v>
      </c>
      <c r="AH47" s="3">
        <f t="shared" si="14"/>
        <v>10.362872073401386</v>
      </c>
      <c r="AI47" s="3">
        <f t="shared" si="15"/>
        <v>10.591534196692722</v>
      </c>
      <c r="AJ47" s="3">
        <f t="shared" si="16"/>
        <v>10.32506487382425</v>
      </c>
      <c r="AK47" s="3">
        <f t="shared" si="17"/>
        <v>10.487400397087017</v>
      </c>
      <c r="AL47" s="3">
        <f t="shared" si="18"/>
        <v>9.914749484858989</v>
      </c>
      <c r="AM47" s="3">
        <f t="shared" si="19"/>
        <v>10.500116572678452</v>
      </c>
      <c r="AN47" s="3">
        <f t="shared" si="20"/>
        <v>10.91441656648214</v>
      </c>
      <c r="AO47" s="3"/>
      <c r="AP47" s="3"/>
      <c r="AQ47" s="1">
        <f t="shared" si="21"/>
        <v>0.12444402454430237</v>
      </c>
      <c r="AR47" s="1">
        <f t="shared" si="22"/>
        <v>0.12130344220549999</v>
      </c>
      <c r="AS47" s="1">
        <f t="shared" si="23"/>
        <v>0.11989378546354319</v>
      </c>
      <c r="AT47" s="1">
        <f t="shared" si="24"/>
        <v>0.12534086481284903</v>
      </c>
      <c r="AU47" s="1">
        <f t="shared" si="25"/>
        <v>0.12342260610978562</v>
      </c>
      <c r="AV47" s="1">
        <f t="shared" si="26"/>
        <v>0.12335141545822009</v>
      </c>
      <c r="AW47" s="1">
        <f t="shared" si="27"/>
        <v>0.1244318663150133</v>
      </c>
      <c r="AX47" s="1">
        <f t="shared" si="28"/>
        <v>0.12483489419969047</v>
      </c>
      <c r="AY47" s="1">
        <f t="shared" si="29"/>
        <v>0.12459018944971174</v>
      </c>
      <c r="AZ47" s="1">
        <f t="shared" si="30"/>
        <v>0.12592813480316875</v>
      </c>
      <c r="BA47" s="1">
        <f t="shared" si="31"/>
        <v>0.12437112623342274</v>
      </c>
      <c r="BB47" s="1">
        <f t="shared" si="32"/>
        <v>0.12531604737179391</v>
      </c>
      <c r="BC47" s="1">
        <f t="shared" si="33"/>
        <v>0.12203248270724412</v>
      </c>
      <c r="BD47" s="1">
        <f t="shared" si="34"/>
        <v>0.1253905417697859</v>
      </c>
      <c r="BE47" s="1">
        <f t="shared" si="35"/>
        <v>0.12785587817340957</v>
      </c>
    </row>
    <row r="48" spans="1:57" s="2" customFormat="1" x14ac:dyDescent="0.2">
      <c r="A48" s="13">
        <v>309</v>
      </c>
      <c r="B48" s="14" t="s">
        <v>47</v>
      </c>
      <c r="C48" s="14">
        <v>13790000</v>
      </c>
      <c r="D48" s="14">
        <v>6245000</v>
      </c>
      <c r="E48" s="14">
        <v>6498000</v>
      </c>
      <c r="F48" s="14">
        <v>6465000</v>
      </c>
      <c r="G48" s="14">
        <v>6530000</v>
      </c>
      <c r="H48" s="14">
        <v>6341000</v>
      </c>
      <c r="I48" s="14">
        <v>6462000</v>
      </c>
      <c r="J48" s="14">
        <v>6361000</v>
      </c>
      <c r="K48" s="14">
        <v>6373000</v>
      </c>
      <c r="L48" s="14">
        <v>6570000</v>
      </c>
      <c r="M48" s="14">
        <v>6368000</v>
      </c>
      <c r="N48" s="14">
        <v>6428000</v>
      </c>
      <c r="O48" s="14">
        <v>6348000</v>
      </c>
      <c r="P48" s="14">
        <v>6421000</v>
      </c>
      <c r="Q48" s="14">
        <v>6274000</v>
      </c>
      <c r="R48" s="14">
        <v>6120000</v>
      </c>
      <c r="T48"/>
      <c r="U48" s="4">
        <v>309</v>
      </c>
      <c r="V48" s="3">
        <f t="shared" si="5"/>
        <v>-0.33698411755510449</v>
      </c>
      <c r="W48" s="3">
        <f t="shared" si="36"/>
        <v>0.21812094480191849</v>
      </c>
      <c r="Z48" s="3">
        <f t="shared" si="6"/>
        <v>13.202709137127826</v>
      </c>
      <c r="AA48" s="3">
        <f t="shared" si="7"/>
        <v>12.540820909305031</v>
      </c>
      <c r="AB48" s="3">
        <f t="shared" si="8"/>
        <v>12.625677993023162</v>
      </c>
      <c r="AC48" s="3">
        <f t="shared" si="9"/>
        <v>12.458945808614514</v>
      </c>
      <c r="AD48" s="3">
        <f t="shared" si="10"/>
        <v>12.948453451455267</v>
      </c>
      <c r="AE48" s="3">
        <f t="shared" si="11"/>
        <v>12.633413740048399</v>
      </c>
      <c r="AF48" s="3">
        <f t="shared" si="12"/>
        <v>12.895968235142389</v>
      </c>
      <c r="AG48" s="3">
        <f t="shared" si="13"/>
        <v>12.864556257884223</v>
      </c>
      <c r="AH48" s="3">
        <f t="shared" si="14"/>
        <v>12.357164321811522</v>
      </c>
      <c r="AI48" s="3">
        <f t="shared" si="15"/>
        <v>12.877637387718808</v>
      </c>
      <c r="AJ48" s="3">
        <f t="shared" si="16"/>
        <v>12.721337398832405</v>
      </c>
      <c r="AK48" s="3">
        <f t="shared" si="17"/>
        <v>12.930064819017465</v>
      </c>
      <c r="AL48" s="3">
        <f t="shared" si="18"/>
        <v>12.739497049888319</v>
      </c>
      <c r="AM48" s="3">
        <f t="shared" si="19"/>
        <v>13.125493033945402</v>
      </c>
      <c r="AN48" s="3">
        <f t="shared" si="20"/>
        <v>13.539693254682931</v>
      </c>
      <c r="AO48" s="3"/>
      <c r="AP48" s="3"/>
      <c r="AQ48" s="1">
        <f t="shared" si="21"/>
        <v>0.1529311165241149</v>
      </c>
      <c r="AR48" s="1">
        <f t="shared" si="22"/>
        <v>0.14800698974068888</v>
      </c>
      <c r="AS48" s="1">
        <f t="shared" si="23"/>
        <v>0.14862549412902337</v>
      </c>
      <c r="AT48" s="1">
        <f t="shared" si="24"/>
        <v>0.14741373735386609</v>
      </c>
      <c r="AU48" s="1">
        <f t="shared" si="25"/>
        <v>0.15101234053571647</v>
      </c>
      <c r="AV48" s="1">
        <f t="shared" si="26"/>
        <v>0.14868206340156195</v>
      </c>
      <c r="AW48" s="1">
        <f t="shared" si="27"/>
        <v>0.15062051235291476</v>
      </c>
      <c r="AX48" s="1">
        <f t="shared" si="28"/>
        <v>0.15038669913005026</v>
      </c>
      <c r="AY48" s="1">
        <f t="shared" si="29"/>
        <v>0.14668103872263186</v>
      </c>
      <c r="AZ48" s="1">
        <f t="shared" si="30"/>
        <v>0.15048400480663499</v>
      </c>
      <c r="BA48" s="1">
        <f t="shared" si="31"/>
        <v>0.14932720482046177</v>
      </c>
      <c r="BB48" s="1">
        <f t="shared" si="32"/>
        <v>0.15087489524973302</v>
      </c>
      <c r="BC48" s="1">
        <f t="shared" si="33"/>
        <v>0.14946095224219164</v>
      </c>
      <c r="BD48" s="1">
        <f t="shared" si="34"/>
        <v>0.15234476273274314</v>
      </c>
      <c r="BE48" s="1">
        <f t="shared" si="35"/>
        <v>0.15552755434317472</v>
      </c>
    </row>
    <row r="49" spans="1:57" s="2" customFormat="1" x14ac:dyDescent="0.2">
      <c r="A49" s="13">
        <v>310</v>
      </c>
      <c r="B49" s="14" t="s">
        <v>48</v>
      </c>
      <c r="C49" s="14">
        <v>15170000</v>
      </c>
      <c r="D49" s="14">
        <v>7026000</v>
      </c>
      <c r="E49" s="14">
        <v>7053000</v>
      </c>
      <c r="F49" s="14">
        <v>6748000</v>
      </c>
      <c r="G49" s="14">
        <v>6942000</v>
      </c>
      <c r="H49" s="14">
        <v>6853000</v>
      </c>
      <c r="I49" s="14">
        <v>6676000</v>
      </c>
      <c r="J49" s="14">
        <v>6798000</v>
      </c>
      <c r="K49" s="14">
        <v>6891000</v>
      </c>
      <c r="L49" s="14">
        <v>6658000</v>
      </c>
      <c r="M49" s="14">
        <v>6882000</v>
      </c>
      <c r="N49" s="14">
        <v>6747000</v>
      </c>
      <c r="O49" s="14">
        <v>6529000</v>
      </c>
      <c r="P49" s="14">
        <v>6603000</v>
      </c>
      <c r="Q49" s="14">
        <v>6574000</v>
      </c>
      <c r="R49" s="14">
        <v>6551000</v>
      </c>
      <c r="T49"/>
      <c r="U49" s="4">
        <v>310</v>
      </c>
      <c r="V49" s="3">
        <f t="shared" si="5"/>
        <v>-1.1666640682316025</v>
      </c>
      <c r="W49" s="3">
        <f t="shared" si="36"/>
        <v>0.19886634106746731</v>
      </c>
      <c r="Z49" s="3">
        <f t="shared" si="6"/>
        <v>12.828370658613427</v>
      </c>
      <c r="AA49" s="3">
        <f t="shared" si="7"/>
        <v>12.764445585573313</v>
      </c>
      <c r="AB49" s="3">
        <f t="shared" si="8"/>
        <v>13.501227144611985</v>
      </c>
      <c r="AC49" s="3">
        <f t="shared" si="9"/>
        <v>13.028831265347442</v>
      </c>
      <c r="AD49" s="3">
        <f t="shared" si="10"/>
        <v>13.243888012612572</v>
      </c>
      <c r="AE49" s="3">
        <f t="shared" si="11"/>
        <v>13.680013126014206</v>
      </c>
      <c r="AF49" s="3">
        <f t="shared" si="12"/>
        <v>13.378189034775275</v>
      </c>
      <c r="AG49" s="3">
        <f t="shared" si="13"/>
        <v>13.151726349756169</v>
      </c>
      <c r="AH49" s="3">
        <f t="shared" si="14"/>
        <v>13.725010903460129</v>
      </c>
      <c r="AI49" s="3">
        <f t="shared" si="15"/>
        <v>13.173508099752537</v>
      </c>
      <c r="AJ49" s="3">
        <f t="shared" si="16"/>
        <v>13.503697195252544</v>
      </c>
      <c r="AK49" s="3">
        <f t="shared" si="17"/>
        <v>14.051100019265743</v>
      </c>
      <c r="AL49" s="3">
        <f t="shared" si="18"/>
        <v>13.863261702466776</v>
      </c>
      <c r="AM49" s="3">
        <f t="shared" si="19"/>
        <v>13.936621968640221</v>
      </c>
      <c r="AN49" s="3">
        <f t="shared" si="20"/>
        <v>13.995034726845029</v>
      </c>
      <c r="AO49" s="3"/>
      <c r="AP49" s="3"/>
      <c r="AQ49" s="1">
        <f t="shared" si="21"/>
        <v>0.13646190871660541</v>
      </c>
      <c r="AR49" s="1">
        <f t="shared" si="22"/>
        <v>0.13603192367969319</v>
      </c>
      <c r="AS49" s="1">
        <f t="shared" si="23"/>
        <v>0.14110712487147259</v>
      </c>
      <c r="AT49" s="1">
        <f t="shared" si="24"/>
        <v>0.13782292934222085</v>
      </c>
      <c r="AU49" s="1">
        <f t="shared" si="25"/>
        <v>0.13930455990266041</v>
      </c>
      <c r="AV49" s="1">
        <f t="shared" si="26"/>
        <v>0.14237869058170691</v>
      </c>
      <c r="AW49" s="1">
        <f t="shared" si="27"/>
        <v>0.14024123486974988</v>
      </c>
      <c r="AX49" s="1">
        <f t="shared" si="28"/>
        <v>0.1386668706130568</v>
      </c>
      <c r="AY49" s="1">
        <f t="shared" si="29"/>
        <v>0.14270123133232529</v>
      </c>
      <c r="AZ49" s="1">
        <f t="shared" si="30"/>
        <v>0.13881721168781957</v>
      </c>
      <c r="BA49" s="1">
        <f t="shared" si="31"/>
        <v>0.1411245844606234</v>
      </c>
      <c r="BB49" s="1">
        <f t="shared" si="32"/>
        <v>0.14506904416694513</v>
      </c>
      <c r="BC49" s="1">
        <f t="shared" si="33"/>
        <v>0.1436985515180855</v>
      </c>
      <c r="BD49" s="1">
        <f t="shared" si="34"/>
        <v>0.14423167007959042</v>
      </c>
      <c r="BE49" s="1">
        <f t="shared" si="35"/>
        <v>0.14465811100309267</v>
      </c>
    </row>
    <row r="50" spans="1:57" s="2" customFormat="1" x14ac:dyDescent="0.2">
      <c r="A50" s="13">
        <v>311</v>
      </c>
      <c r="B50" s="14" t="s">
        <v>49</v>
      </c>
      <c r="C50" s="14">
        <v>12440000</v>
      </c>
      <c r="D50" s="14">
        <v>5345000</v>
      </c>
      <c r="E50" s="14">
        <v>5314000</v>
      </c>
      <c r="F50" s="14">
        <v>5200000</v>
      </c>
      <c r="G50" s="14">
        <v>5137000</v>
      </c>
      <c r="H50" s="14">
        <v>4966000</v>
      </c>
      <c r="I50" s="14">
        <v>5273000</v>
      </c>
      <c r="J50" s="14">
        <v>5368000</v>
      </c>
      <c r="K50" s="14">
        <v>5189000</v>
      </c>
      <c r="L50" s="14">
        <v>5233000</v>
      </c>
      <c r="M50" s="14">
        <v>5152000</v>
      </c>
      <c r="N50" s="14">
        <v>5189000</v>
      </c>
      <c r="O50" s="14">
        <v>5113000</v>
      </c>
      <c r="P50" s="14">
        <v>5134000</v>
      </c>
      <c r="Q50" s="14">
        <v>4948000</v>
      </c>
      <c r="R50" s="14">
        <v>4885000</v>
      </c>
      <c r="T50"/>
      <c r="U50" s="4">
        <v>311</v>
      </c>
      <c r="V50" s="3">
        <f t="shared" si="5"/>
        <v>-1.4998709830377077</v>
      </c>
      <c r="W50" s="3">
        <f t="shared" si="36"/>
        <v>0.26075657551325138</v>
      </c>
      <c r="Z50" s="3">
        <f t="shared" si="6"/>
        <v>14.07925904723375</v>
      </c>
      <c r="AA50" s="3">
        <f t="shared" si="7"/>
        <v>14.176203999556861</v>
      </c>
      <c r="AB50" s="3">
        <f t="shared" si="8"/>
        <v>14.53764102872753</v>
      </c>
      <c r="AC50" s="3">
        <f t="shared" si="9"/>
        <v>14.740797263765044</v>
      </c>
      <c r="AD50" s="3">
        <f t="shared" si="10"/>
        <v>15.305040003750976</v>
      </c>
      <c r="AE50" s="3">
        <f t="shared" si="11"/>
        <v>14.305293779378344</v>
      </c>
      <c r="AF50" s="3">
        <f t="shared" si="12"/>
        <v>14.007694794027547</v>
      </c>
      <c r="AG50" s="3">
        <f t="shared" si="13"/>
        <v>14.572934782090515</v>
      </c>
      <c r="AH50" s="3">
        <f t="shared" si="14"/>
        <v>14.432205998682713</v>
      </c>
      <c r="AI50" s="3">
        <f t="shared" si="15"/>
        <v>14.69220164181635</v>
      </c>
      <c r="AJ50" s="3">
        <f t="shared" si="16"/>
        <v>14.572934782090515</v>
      </c>
      <c r="AK50" s="3">
        <f t="shared" si="17"/>
        <v>14.818846186886187</v>
      </c>
      <c r="AL50" s="3">
        <f t="shared" si="18"/>
        <v>14.75053341436808</v>
      </c>
      <c r="AM50" s="3">
        <f t="shared" si="19"/>
        <v>15.365560546346535</v>
      </c>
      <c r="AN50" s="3">
        <f t="shared" si="20"/>
        <v>15.579130030271457</v>
      </c>
      <c r="AO50" s="3"/>
      <c r="AP50" s="3"/>
      <c r="AQ50" s="1">
        <f t="shared" si="21"/>
        <v>0.17715735859711415</v>
      </c>
      <c r="AR50" s="1">
        <f t="shared" si="22"/>
        <v>0.1780301700445249</v>
      </c>
      <c r="AS50" s="1">
        <f t="shared" si="23"/>
        <v>0.18133633068278926</v>
      </c>
      <c r="AT50" s="1">
        <f t="shared" si="24"/>
        <v>0.1832311587743739</v>
      </c>
      <c r="AU50" s="1">
        <f t="shared" si="25"/>
        <v>0.18863454829961276</v>
      </c>
      <c r="AV50" s="1">
        <f t="shared" si="26"/>
        <v>0.17920151996944453</v>
      </c>
      <c r="AW50" s="1">
        <f t="shared" si="27"/>
        <v>0.17651680765489389</v>
      </c>
      <c r="AX50" s="1">
        <f t="shared" si="28"/>
        <v>0.18166361436200787</v>
      </c>
      <c r="AY50" s="1">
        <f t="shared" si="29"/>
        <v>0.18036334741130661</v>
      </c>
      <c r="AZ50" s="1">
        <f t="shared" si="30"/>
        <v>0.18277549646284885</v>
      </c>
      <c r="BA50" s="1">
        <f t="shared" si="31"/>
        <v>0.18166361436200787</v>
      </c>
      <c r="BB50" s="1">
        <f t="shared" si="32"/>
        <v>0.1839661858944813</v>
      </c>
      <c r="BC50" s="1">
        <f t="shared" si="33"/>
        <v>0.18332263408889243</v>
      </c>
      <c r="BD50" s="1">
        <f t="shared" si="34"/>
        <v>0.18922659352080198</v>
      </c>
      <c r="BE50" s="1">
        <f t="shared" si="35"/>
        <v>0.19133546970776608</v>
      </c>
    </row>
    <row r="51" spans="1:57" s="2" customFormat="1" x14ac:dyDescent="0.2">
      <c r="A51" s="13">
        <v>312</v>
      </c>
      <c r="B51" s="14" t="s">
        <v>50</v>
      </c>
      <c r="C51" s="14">
        <v>10560000</v>
      </c>
      <c r="D51" s="14">
        <v>4141000</v>
      </c>
      <c r="E51" s="14">
        <v>4332000</v>
      </c>
      <c r="F51" s="14">
        <v>4224000</v>
      </c>
      <c r="G51" s="14">
        <v>4279000</v>
      </c>
      <c r="H51" s="14">
        <v>4303000</v>
      </c>
      <c r="I51" s="14">
        <v>4236000</v>
      </c>
      <c r="J51" s="14">
        <v>4044000</v>
      </c>
      <c r="K51" s="14">
        <v>4163000</v>
      </c>
      <c r="L51" s="14">
        <v>4307000</v>
      </c>
      <c r="M51" s="14">
        <v>4173000</v>
      </c>
      <c r="N51" s="14">
        <v>4271000</v>
      </c>
      <c r="O51" s="14">
        <v>3982000</v>
      </c>
      <c r="P51" s="14">
        <v>4243000</v>
      </c>
      <c r="Q51" s="14">
        <v>4144000</v>
      </c>
      <c r="R51" s="14">
        <v>4141000</v>
      </c>
      <c r="T51"/>
      <c r="U51" s="4">
        <v>312</v>
      </c>
      <c r="V51" s="3">
        <f t="shared" si="5"/>
        <v>0</v>
      </c>
      <c r="W51" s="3">
        <f t="shared" si="36"/>
        <v>0.31914597740221368</v>
      </c>
      <c r="Z51" s="3">
        <f t="shared" si="6"/>
        <v>15.602266228578088</v>
      </c>
      <c r="AA51" s="3">
        <f t="shared" si="7"/>
        <v>14.850732485656186</v>
      </c>
      <c r="AB51" s="3">
        <f t="shared" si="8"/>
        <v>15.271512197902586</v>
      </c>
      <c r="AC51" s="3">
        <f t="shared" si="9"/>
        <v>15.05589901405726</v>
      </c>
      <c r="AD51" s="3">
        <f t="shared" si="10"/>
        <v>14.96268040702755</v>
      </c>
      <c r="AE51" s="3">
        <f t="shared" si="11"/>
        <v>15.224230842315926</v>
      </c>
      <c r="AF51" s="3">
        <f t="shared" si="12"/>
        <v>15.997316285331507</v>
      </c>
      <c r="AG51" s="3">
        <f t="shared" si="13"/>
        <v>15.513955167754618</v>
      </c>
      <c r="AH51" s="3">
        <f t="shared" si="14"/>
        <v>14.947194536769031</v>
      </c>
      <c r="AI51" s="3">
        <f t="shared" si="15"/>
        <v>15.473967944478332</v>
      </c>
      <c r="AJ51" s="3">
        <f t="shared" si="16"/>
        <v>15.087088106979765</v>
      </c>
      <c r="AK51" s="3">
        <f t="shared" si="17"/>
        <v>16.254817877268515</v>
      </c>
      <c r="AL51" s="3">
        <f t="shared" si="18"/>
        <v>15.196711867632128</v>
      </c>
      <c r="AM51" s="3">
        <f t="shared" si="19"/>
        <v>15.590196222015557</v>
      </c>
      <c r="AN51" s="3">
        <f t="shared" si="20"/>
        <v>15.602266228578088</v>
      </c>
      <c r="AO51" s="3"/>
      <c r="AP51" s="3"/>
      <c r="AQ51" s="1">
        <f t="shared" si="21"/>
        <v>0.22567028480951393</v>
      </c>
      <c r="AR51" s="1">
        <f t="shared" si="22"/>
        <v>0.21707282991650029</v>
      </c>
      <c r="AS51" s="1">
        <f t="shared" si="23"/>
        <v>0.22183207302116567</v>
      </c>
      <c r="AT51" s="1">
        <f t="shared" si="24"/>
        <v>0.21937624875370329</v>
      </c>
      <c r="AU51" s="1">
        <f t="shared" si="25"/>
        <v>0.21832566047521645</v>
      </c>
      <c r="AV51" s="1">
        <f t="shared" si="26"/>
        <v>0.22129043819734304</v>
      </c>
      <c r="AW51" s="1">
        <f t="shared" si="27"/>
        <v>0.23036915839890379</v>
      </c>
      <c r="AX51" s="1">
        <f t="shared" si="28"/>
        <v>0.22463700899933733</v>
      </c>
      <c r="AY51" s="1">
        <f t="shared" si="29"/>
        <v>0.21815178136503324</v>
      </c>
      <c r="AZ51" s="1">
        <f t="shared" si="30"/>
        <v>0.22417118072343151</v>
      </c>
      <c r="BA51" s="1">
        <f t="shared" si="31"/>
        <v>0.21972925469172438</v>
      </c>
      <c r="BB51" s="1">
        <f t="shared" si="32"/>
        <v>0.23350034337995718</v>
      </c>
      <c r="BC51" s="1">
        <f t="shared" si="33"/>
        <v>0.22097599715074184</v>
      </c>
      <c r="BD51" s="1">
        <f t="shared" si="34"/>
        <v>0.22552869427869426</v>
      </c>
      <c r="BE51" s="1">
        <f t="shared" si="35"/>
        <v>0.22567028480951393</v>
      </c>
    </row>
    <row r="52" spans="1:57" s="2" customFormat="1" x14ac:dyDescent="0.2">
      <c r="A52" s="13">
        <v>313</v>
      </c>
      <c r="B52" s="14" t="s">
        <v>51</v>
      </c>
      <c r="C52" s="14">
        <v>9032000</v>
      </c>
      <c r="D52" s="14">
        <v>4860000</v>
      </c>
      <c r="E52" s="14">
        <v>4924000</v>
      </c>
      <c r="F52" s="14">
        <v>4804000</v>
      </c>
      <c r="G52" s="14">
        <v>4857000</v>
      </c>
      <c r="H52" s="14">
        <v>4717000</v>
      </c>
      <c r="I52" s="14">
        <v>4915000</v>
      </c>
      <c r="J52" s="14">
        <v>4819000</v>
      </c>
      <c r="K52" s="14">
        <v>4696000</v>
      </c>
      <c r="L52" s="14">
        <v>4916000</v>
      </c>
      <c r="M52" s="14">
        <v>4686000</v>
      </c>
      <c r="N52" s="14">
        <v>4779000</v>
      </c>
      <c r="O52" s="14">
        <v>4757000</v>
      </c>
      <c r="P52" s="14">
        <v>4662000</v>
      </c>
      <c r="Q52" s="14">
        <v>4847000</v>
      </c>
      <c r="R52" s="14">
        <v>4727000</v>
      </c>
      <c r="T52"/>
      <c r="U52" s="4">
        <v>313</v>
      </c>
      <c r="V52" s="3">
        <f t="shared" si="5"/>
        <v>-0.46246143502171755</v>
      </c>
      <c r="W52" s="3">
        <f t="shared" si="36"/>
        <v>0.29064786122652814</v>
      </c>
      <c r="Z52" s="3">
        <f t="shared" si="6"/>
        <v>10.328923148915976</v>
      </c>
      <c r="AA52" s="3">
        <f t="shared" si="7"/>
        <v>10.110876975419231</v>
      </c>
      <c r="AB52" s="3">
        <f t="shared" si="8"/>
        <v>10.522082043827064</v>
      </c>
      <c r="AC52" s="3">
        <f t="shared" si="9"/>
        <v>10.339214391395886</v>
      </c>
      <c r="AD52" s="3">
        <f t="shared" si="10"/>
        <v>10.826680375753938</v>
      </c>
      <c r="AE52" s="3">
        <f t="shared" si="11"/>
        <v>10.141367887470517</v>
      </c>
      <c r="AF52" s="3">
        <f t="shared" si="12"/>
        <v>10.470123153152754</v>
      </c>
      <c r="AG52" s="3">
        <f t="shared" si="13"/>
        <v>10.901045738692762</v>
      </c>
      <c r="AH52" s="3">
        <f t="shared" si="14"/>
        <v>10.137977252392876</v>
      </c>
      <c r="AI52" s="3">
        <f t="shared" si="15"/>
        <v>10.936574779362619</v>
      </c>
      <c r="AJ52" s="3">
        <f t="shared" si="16"/>
        <v>10.60904178752233</v>
      </c>
      <c r="AK52" s="3">
        <f t="shared" si="17"/>
        <v>10.685943489953608</v>
      </c>
      <c r="AL52" s="3">
        <f t="shared" si="18"/>
        <v>11.02215477056326</v>
      </c>
      <c r="AM52" s="3">
        <f t="shared" si="19"/>
        <v>10.373564499735366</v>
      </c>
      <c r="AN52" s="3">
        <f t="shared" si="20"/>
        <v>10.791384583937694</v>
      </c>
      <c r="AO52" s="3"/>
      <c r="AP52" s="3"/>
      <c r="AQ52" s="1">
        <f t="shared" si="21"/>
        <v>0.20328248249977396</v>
      </c>
      <c r="AR52" s="1">
        <f t="shared" si="22"/>
        <v>0.20123656877297538</v>
      </c>
      <c r="AS52" s="1">
        <f t="shared" si="23"/>
        <v>0.20512246597189468</v>
      </c>
      <c r="AT52" s="1">
        <f t="shared" si="24"/>
        <v>0.20337985790129431</v>
      </c>
      <c r="AU52" s="1">
        <f t="shared" si="25"/>
        <v>0.2080773635994381</v>
      </c>
      <c r="AV52" s="1">
        <f t="shared" si="26"/>
        <v>0.20152069116661958</v>
      </c>
      <c r="AW52" s="1">
        <f t="shared" si="27"/>
        <v>0.20462495326996472</v>
      </c>
      <c r="AX52" s="1">
        <f t="shared" si="28"/>
        <v>0.20880880652145176</v>
      </c>
      <c r="AY52" s="1">
        <f t="shared" si="29"/>
        <v>0.20148906476009429</v>
      </c>
      <c r="AZ52" s="1">
        <f t="shared" si="30"/>
        <v>0.20915966313540138</v>
      </c>
      <c r="BA52" s="1">
        <f t="shared" si="31"/>
        <v>0.20595936230345277</v>
      </c>
      <c r="BB52" s="1">
        <f t="shared" si="32"/>
        <v>0.20670390781386033</v>
      </c>
      <c r="BC52" s="1">
        <f t="shared" si="33"/>
        <v>0.21000851330646006</v>
      </c>
      <c r="BD52" s="1">
        <f t="shared" si="34"/>
        <v>0.20370541086990612</v>
      </c>
      <c r="BE52" s="1">
        <f t="shared" si="35"/>
        <v>0.20773158533137001</v>
      </c>
    </row>
    <row r="53" spans="1:57" s="2" customFormat="1" x14ac:dyDescent="0.2">
      <c r="A53" s="13">
        <v>314</v>
      </c>
      <c r="B53" s="14" t="s">
        <v>52</v>
      </c>
      <c r="C53" s="14">
        <v>674700</v>
      </c>
      <c r="D53" s="14">
        <v>301200</v>
      </c>
      <c r="E53" s="14">
        <v>151100</v>
      </c>
      <c r="F53" s="14">
        <v>303700</v>
      </c>
      <c r="G53" s="14">
        <v>431000</v>
      </c>
      <c r="H53" s="14">
        <v>479900</v>
      </c>
      <c r="I53" s="14">
        <v>247000</v>
      </c>
      <c r="J53" s="14">
        <v>269600</v>
      </c>
      <c r="K53" s="14">
        <v>400300</v>
      </c>
      <c r="L53" s="14">
        <v>290200</v>
      </c>
      <c r="M53" s="14">
        <v>441300</v>
      </c>
      <c r="N53" s="14">
        <v>355400</v>
      </c>
      <c r="O53" s="14">
        <v>288800</v>
      </c>
      <c r="P53" s="14">
        <v>493700</v>
      </c>
      <c r="Q53" s="14">
        <v>481200</v>
      </c>
      <c r="R53" s="14">
        <v>412400</v>
      </c>
      <c r="T53"/>
      <c r="U53" s="4">
        <v>314</v>
      </c>
      <c r="V53" s="3">
        <f>Z53-AK53</f>
        <v>-0.70066814845112368</v>
      </c>
      <c r="W53" s="3">
        <f t="shared" si="36"/>
        <v>4.0148434503860573</v>
      </c>
      <c r="Z53" s="3">
        <f>(1/$C$7)*LN($C53/D53)</f>
        <v>13.44156086179402</v>
      </c>
      <c r="AA53" s="3">
        <f t="shared" si="7"/>
        <v>24.93877130591143</v>
      </c>
      <c r="AB53" s="3">
        <f t="shared" si="8"/>
        <v>13.303796259694613</v>
      </c>
      <c r="AC53" s="3">
        <f t="shared" si="9"/>
        <v>7.4693342921605312</v>
      </c>
      <c r="AD53" s="3">
        <f t="shared" si="10"/>
        <v>5.6781733128196654</v>
      </c>
      <c r="AE53" s="3">
        <f t="shared" si="11"/>
        <v>16.747996850090043</v>
      </c>
      <c r="AF53" s="3">
        <f t="shared" si="12"/>
        <v>15.288812809920463</v>
      </c>
      <c r="AG53" s="3">
        <f t="shared" si="13"/>
        <v>8.7008980272475291</v>
      </c>
      <c r="AH53" s="3">
        <f t="shared" si="14"/>
        <v>14.06163011972154</v>
      </c>
      <c r="AI53" s="3">
        <f t="shared" si="15"/>
        <v>7.0757205226313031</v>
      </c>
      <c r="AJ53" s="3">
        <f t="shared" si="16"/>
        <v>10.683737198547146</v>
      </c>
      <c r="AK53" s="3">
        <f t="shared" si="17"/>
        <v>14.142229010245144</v>
      </c>
      <c r="AL53" s="3">
        <f t="shared" si="18"/>
        <v>5.2056683728093756</v>
      </c>
      <c r="AM53" s="3">
        <f t="shared" si="19"/>
        <v>5.6330860588809308</v>
      </c>
      <c r="AN53" s="3">
        <f t="shared" si="20"/>
        <v>8.2045732581762483</v>
      </c>
      <c r="AO53" s="3"/>
      <c r="AP53" s="3"/>
      <c r="AQ53" s="1">
        <f t="shared" si="21"/>
        <v>3.1631999215387645</v>
      </c>
      <c r="AR53" s="1">
        <f t="shared" si="22"/>
        <v>5.9003983092887413</v>
      </c>
      <c r="AS53" s="1">
        <f t="shared" si="23"/>
        <v>3.1415030083383697</v>
      </c>
      <c r="AT53" s="1">
        <f t="shared" si="24"/>
        <v>2.3952667229907898</v>
      </c>
      <c r="AU53" s="1">
        <f t="shared" si="25"/>
        <v>2.2246882250884532</v>
      </c>
      <c r="AV53" s="1">
        <f t="shared" si="26"/>
        <v>3.7508770280692922</v>
      </c>
      <c r="AW53" s="1">
        <f t="shared" si="27"/>
        <v>3.4750914171016554</v>
      </c>
      <c r="AX53" s="1">
        <f t="shared" si="28"/>
        <v>2.5271029348492533</v>
      </c>
      <c r="AY53" s="1">
        <f t="shared" si="29"/>
        <v>3.2634814604686402</v>
      </c>
      <c r="AZ53" s="1">
        <f t="shared" si="30"/>
        <v>2.3556993443837699</v>
      </c>
      <c r="BA53" s="1">
        <f t="shared" si="31"/>
        <v>2.7667944826223358</v>
      </c>
      <c r="BB53" s="1">
        <f t="shared" si="32"/>
        <v>3.2768368642922674</v>
      </c>
      <c r="BC53" s="1">
        <f t="shared" si="33"/>
        <v>2.1835920690356456</v>
      </c>
      <c r="BD53" s="1">
        <f t="shared" si="34"/>
        <v>2.2206990040562924</v>
      </c>
      <c r="BE53" s="1">
        <f t="shared" si="35"/>
        <v>2.4724753158494783</v>
      </c>
    </row>
    <row r="54" spans="1:57" s="2" customFormat="1" x14ac:dyDescent="0.2">
      <c r="A54" s="13">
        <v>315</v>
      </c>
      <c r="B54" s="14" t="s">
        <v>53</v>
      </c>
      <c r="C54" s="14">
        <v>10570000</v>
      </c>
      <c r="D54" s="14">
        <v>5676000</v>
      </c>
      <c r="E54" s="14">
        <v>5746000</v>
      </c>
      <c r="F54" s="14">
        <v>5686000</v>
      </c>
      <c r="G54" s="14">
        <v>5562000</v>
      </c>
      <c r="H54" s="14">
        <v>5441000</v>
      </c>
      <c r="I54" s="14">
        <v>5505000</v>
      </c>
      <c r="J54" s="14">
        <v>5480000</v>
      </c>
      <c r="K54" s="14">
        <v>5556000</v>
      </c>
      <c r="L54" s="14">
        <v>5640000</v>
      </c>
      <c r="M54" s="14">
        <v>5430000</v>
      </c>
      <c r="N54" s="14">
        <v>5675000</v>
      </c>
      <c r="O54" s="14">
        <v>5442000</v>
      </c>
      <c r="P54" s="14">
        <v>5443000</v>
      </c>
      <c r="Q54" s="14">
        <v>5395000</v>
      </c>
      <c r="R54" s="14">
        <v>5284000</v>
      </c>
      <c r="T54"/>
      <c r="U54" s="4">
        <v>315</v>
      </c>
      <c r="V54" s="3">
        <f t="shared" si="5"/>
        <v>-1.1927228772952887</v>
      </c>
      <c r="W54" s="3">
        <f t="shared" si="36"/>
        <v>0.25328272553224224</v>
      </c>
      <c r="Z54" s="3">
        <f t="shared" si="6"/>
        <v>10.362884009739167</v>
      </c>
      <c r="AA54" s="3">
        <f t="shared" si="7"/>
        <v>10.158597322084141</v>
      </c>
      <c r="AB54" s="3">
        <f t="shared" si="8"/>
        <v>10.333546444222305</v>
      </c>
      <c r="AC54" s="3">
        <f t="shared" si="9"/>
        <v>10.701034067839553</v>
      </c>
      <c r="AD54" s="3">
        <f t="shared" si="10"/>
        <v>11.0676155396393</v>
      </c>
      <c r="AE54" s="3">
        <f t="shared" si="11"/>
        <v>10.872717161791716</v>
      </c>
      <c r="AF54" s="3">
        <f t="shared" si="12"/>
        <v>10.948578315370369</v>
      </c>
      <c r="AG54" s="3">
        <f t="shared" si="13"/>
        <v>10.719022916500817</v>
      </c>
      <c r="AH54" s="3">
        <f t="shared" si="14"/>
        <v>10.468928906202979</v>
      </c>
      <c r="AI54" s="3">
        <f t="shared" si="15"/>
        <v>11.101344432271704</v>
      </c>
      <c r="AJ54" s="3">
        <f t="shared" si="16"/>
        <v>10.365820608577998</v>
      </c>
      <c r="AK54" s="3">
        <f t="shared" si="17"/>
        <v>11.064552658684862</v>
      </c>
      <c r="AL54" s="3">
        <f t="shared" si="18"/>
        <v>11.061490340501388</v>
      </c>
      <c r="AM54" s="3">
        <f t="shared" si="19"/>
        <v>11.20912001953414</v>
      </c>
      <c r="AN54" s="3">
        <f t="shared" si="20"/>
        <v>11.555606887034456</v>
      </c>
      <c r="AO54" s="3"/>
      <c r="AP54" s="3"/>
      <c r="AQ54" s="1">
        <f t="shared" si="21"/>
        <v>0.17397845019146158</v>
      </c>
      <c r="AR54" s="1">
        <f t="shared" si="22"/>
        <v>0.17233562048650328</v>
      </c>
      <c r="AS54" s="1">
        <f t="shared" si="23"/>
        <v>0.17374100366703832</v>
      </c>
      <c r="AT54" s="1">
        <f t="shared" si="24"/>
        <v>0.17675248285909478</v>
      </c>
      <c r="AU54" s="1">
        <f t="shared" si="25"/>
        <v>0.17983812577707647</v>
      </c>
      <c r="AV54" s="1">
        <f t="shared" si="26"/>
        <v>0.17818735073892814</v>
      </c>
      <c r="AW54" s="1">
        <f t="shared" si="27"/>
        <v>0.17882711062168391</v>
      </c>
      <c r="AX54" s="1">
        <f t="shared" si="28"/>
        <v>0.17690198617721317</v>
      </c>
      <c r="AY54" s="1">
        <f t="shared" si="29"/>
        <v>0.17484101205947344</v>
      </c>
      <c r="AZ54" s="1">
        <f t="shared" si="30"/>
        <v>0.18012618655498991</v>
      </c>
      <c r="BA54" s="1">
        <f t="shared" si="31"/>
        <v>0.17400224602766987</v>
      </c>
      <c r="BB54" s="1">
        <f t="shared" si="32"/>
        <v>0.17981200221538005</v>
      </c>
      <c r="BC54" s="1">
        <f t="shared" si="33"/>
        <v>0.17978588925808275</v>
      </c>
      <c r="BD54" s="1">
        <f t="shared" si="34"/>
        <v>0.18105137698831275</v>
      </c>
      <c r="BE54" s="1">
        <f t="shared" si="35"/>
        <v>0.18407508772785708</v>
      </c>
    </row>
    <row r="55" spans="1:57" s="2" customFormat="1" x14ac:dyDescent="0.2">
      <c r="A55" s="13">
        <v>316</v>
      </c>
      <c r="B55" s="14" t="s">
        <v>54</v>
      </c>
      <c r="C55" s="14">
        <v>10790000</v>
      </c>
      <c r="D55" s="14">
        <v>6144000</v>
      </c>
      <c r="E55" s="14">
        <v>6220000</v>
      </c>
      <c r="F55" s="14">
        <v>6011000</v>
      </c>
      <c r="G55" s="14">
        <v>6016000</v>
      </c>
      <c r="H55" s="14">
        <v>5822000</v>
      </c>
      <c r="I55" s="14">
        <v>6017000</v>
      </c>
      <c r="J55" s="14">
        <v>6004000</v>
      </c>
      <c r="K55" s="14">
        <v>5917000</v>
      </c>
      <c r="L55" s="14">
        <v>6113000</v>
      </c>
      <c r="M55" s="14">
        <v>5960000</v>
      </c>
      <c r="N55" s="14">
        <v>6023000</v>
      </c>
      <c r="O55" s="14">
        <v>5861000</v>
      </c>
      <c r="P55" s="14">
        <v>5935000</v>
      </c>
      <c r="Q55" s="14">
        <v>5965000</v>
      </c>
      <c r="R55" s="14">
        <v>5862000</v>
      </c>
      <c r="T55"/>
      <c r="U55" s="4">
        <v>316</v>
      </c>
      <c r="V55" s="3">
        <f t="shared" si="5"/>
        <v>-0.78308589261117234</v>
      </c>
      <c r="W55" s="3">
        <f t="shared" si="36"/>
        <v>0.23469136162907228</v>
      </c>
      <c r="Z55" s="3">
        <f t="shared" si="6"/>
        <v>9.3857297237445376</v>
      </c>
      <c r="AA55" s="3">
        <f t="shared" si="7"/>
        <v>9.1808312086492538</v>
      </c>
      <c r="AB55" s="3">
        <f t="shared" si="8"/>
        <v>9.7504775868836386</v>
      </c>
      <c r="AC55" s="3">
        <f t="shared" si="9"/>
        <v>9.7366198770417434</v>
      </c>
      <c r="AD55" s="3">
        <f t="shared" si="10"/>
        <v>10.28293223244353</v>
      </c>
      <c r="AE55" s="3">
        <f t="shared" si="11"/>
        <v>9.7338497171971454</v>
      </c>
      <c r="AF55" s="3">
        <f t="shared" si="12"/>
        <v>9.769897758313796</v>
      </c>
      <c r="AG55" s="3">
        <f t="shared" si="13"/>
        <v>10.013170259591439</v>
      </c>
      <c r="AH55" s="3">
        <f t="shared" si="14"/>
        <v>9.4700354703909166</v>
      </c>
      <c r="AI55" s="3">
        <f t="shared" si="15"/>
        <v>9.8924883032130833</v>
      </c>
      <c r="AJ55" s="3">
        <f t="shared" si="16"/>
        <v>9.7172384201409869</v>
      </c>
      <c r="AK55" s="3">
        <f t="shared" si="17"/>
        <v>10.171659029595851</v>
      </c>
      <c r="AL55" s="3">
        <f t="shared" si="18"/>
        <v>9.9625458534735323</v>
      </c>
      <c r="AM55" s="3">
        <f t="shared" si="19"/>
        <v>9.8785120620027325</v>
      </c>
      <c r="AN55" s="3">
        <f t="shared" si="20"/>
        <v>10.16881561635571</v>
      </c>
      <c r="AO55" s="3"/>
      <c r="AP55" s="3"/>
      <c r="AQ55" s="1">
        <f t="shared" si="21"/>
        <v>0.16294856175100855</v>
      </c>
      <c r="AR55" s="1">
        <f t="shared" si="22"/>
        <v>0.16144731324791586</v>
      </c>
      <c r="AS55" s="1">
        <f t="shared" si="23"/>
        <v>0.16567845693588287</v>
      </c>
      <c r="AT55" s="1">
        <f t="shared" si="24"/>
        <v>0.16557338217477666</v>
      </c>
      <c r="AU55" s="1">
        <f t="shared" si="25"/>
        <v>0.16979843313744028</v>
      </c>
      <c r="AV55" s="1">
        <f t="shared" si="26"/>
        <v>0.16555239066097385</v>
      </c>
      <c r="AW55" s="1">
        <f t="shared" si="27"/>
        <v>0.16582589046763196</v>
      </c>
      <c r="AX55" s="1">
        <f t="shared" si="28"/>
        <v>0.16769084525963046</v>
      </c>
      <c r="AY55" s="1">
        <f t="shared" si="29"/>
        <v>0.16357295955686282</v>
      </c>
      <c r="AZ55" s="1">
        <f t="shared" si="30"/>
        <v>0.16676148556784506</v>
      </c>
      <c r="BA55" s="1">
        <f t="shared" si="31"/>
        <v>0.16542660531198985</v>
      </c>
      <c r="BB55" s="1">
        <f t="shared" si="32"/>
        <v>0.16892400186442907</v>
      </c>
      <c r="BC55" s="1">
        <f t="shared" si="33"/>
        <v>0.16729998172683799</v>
      </c>
      <c r="BD55" s="1">
        <f t="shared" si="34"/>
        <v>0.16665439105847932</v>
      </c>
      <c r="BE55" s="1">
        <f t="shared" si="35"/>
        <v>0.16890175086891707</v>
      </c>
    </row>
    <row r="56" spans="1:57" s="2" customFormat="1" x14ac:dyDescent="0.2">
      <c r="A56" s="13">
        <v>317</v>
      </c>
      <c r="B56" s="14" t="s">
        <v>55</v>
      </c>
      <c r="C56" s="14">
        <v>831700</v>
      </c>
      <c r="D56" s="14">
        <v>179500</v>
      </c>
      <c r="E56" s="14">
        <v>254100</v>
      </c>
      <c r="F56" s="14">
        <v>236100</v>
      </c>
      <c r="G56" s="14">
        <v>395100</v>
      </c>
      <c r="H56" s="14">
        <v>455800</v>
      </c>
      <c r="I56" s="14">
        <v>546100</v>
      </c>
      <c r="J56" s="14">
        <v>332500</v>
      </c>
      <c r="K56" s="14">
        <v>432600</v>
      </c>
      <c r="L56" s="14">
        <v>254200</v>
      </c>
      <c r="M56" s="14">
        <v>494200</v>
      </c>
      <c r="N56" s="14">
        <v>393500</v>
      </c>
      <c r="O56" s="14">
        <v>483400</v>
      </c>
      <c r="P56" s="14">
        <v>377500</v>
      </c>
      <c r="Q56" s="14">
        <v>432500</v>
      </c>
      <c r="R56" s="14">
        <v>511500</v>
      </c>
      <c r="T56"/>
      <c r="U56" s="4">
        <v>317</v>
      </c>
      <c r="V56" s="3">
        <f>AC56-AK56</f>
        <v>3.3617595142006298</v>
      </c>
      <c r="W56" s="3">
        <f t="shared" si="36"/>
        <v>5.3453598663684518</v>
      </c>
      <c r="Z56" s="3">
        <f t="shared" si="6"/>
        <v>25.554943182438475</v>
      </c>
      <c r="AA56" s="3">
        <f t="shared" si="7"/>
        <v>19.762398475808723</v>
      </c>
      <c r="AB56" s="3">
        <f t="shared" si="8"/>
        <v>20.986939246386243</v>
      </c>
      <c r="AC56" s="3">
        <f t="shared" si="9"/>
        <v>12.405548357621615</v>
      </c>
      <c r="AD56" s="3">
        <f t="shared" si="10"/>
        <v>10.0236280343843</v>
      </c>
      <c r="AE56" s="3">
        <f t="shared" si="11"/>
        <v>7.0111614952755659</v>
      </c>
      <c r="AF56" s="3">
        <f t="shared" si="12"/>
        <v>15.280532312978883</v>
      </c>
      <c r="AG56" s="3">
        <f t="shared" si="13"/>
        <v>10.894304755928058</v>
      </c>
      <c r="AH56" s="3">
        <f t="shared" si="14"/>
        <v>19.755840668654805</v>
      </c>
      <c r="AI56" s="3">
        <f t="shared" si="15"/>
        <v>8.6755250886688682</v>
      </c>
      <c r="AJ56" s="3">
        <f t="shared" si="16"/>
        <v>12.4731788502864</v>
      </c>
      <c r="AK56" s="3">
        <f t="shared" si="17"/>
        <v>9.0437888434209857</v>
      </c>
      <c r="AL56" s="3">
        <f t="shared" si="18"/>
        <v>13.165020503092707</v>
      </c>
      <c r="AM56" s="3">
        <f t="shared" si="19"/>
        <v>10.898157875045131</v>
      </c>
      <c r="AN56" s="3">
        <f t="shared" si="20"/>
        <v>8.1020702247160106</v>
      </c>
      <c r="AO56" s="3"/>
      <c r="AP56" s="3"/>
      <c r="AQ56" s="1">
        <f t="shared" si="21"/>
        <v>4.9583927820743972</v>
      </c>
      <c r="AR56" s="1">
        <f t="shared" si="22"/>
        <v>3.5800785306196858</v>
      </c>
      <c r="AS56" s="1">
        <f t="shared" si="23"/>
        <v>3.8304773219110189</v>
      </c>
      <c r="AT56" s="1">
        <f t="shared" si="24"/>
        <v>2.4378087392630983</v>
      </c>
      <c r="AU56" s="1">
        <f t="shared" si="25"/>
        <v>2.1765749721137522</v>
      </c>
      <c r="AV56" s="1">
        <f t="shared" si="26"/>
        <v>1.9058425838309385</v>
      </c>
      <c r="AW56" s="1">
        <f t="shared" si="27"/>
        <v>2.8178910194128548</v>
      </c>
      <c r="AX56" s="1">
        <f t="shared" si="28"/>
        <v>2.2668760573868956</v>
      </c>
      <c r="AY56" s="1">
        <f t="shared" si="29"/>
        <v>3.5787904181627863</v>
      </c>
      <c r="AZ56" s="1">
        <f t="shared" si="30"/>
        <v>2.047755558148264</v>
      </c>
      <c r="BA56" s="1">
        <f t="shared" si="31"/>
        <v>2.4458989915057532</v>
      </c>
      <c r="BB56" s="1">
        <f t="shared" si="32"/>
        <v>2.081664606776783</v>
      </c>
      <c r="BC56" s="1">
        <f t="shared" si="33"/>
        <v>2.5309221910044273</v>
      </c>
      <c r="BD56" s="1">
        <f t="shared" si="34"/>
        <v>2.2672885937890279</v>
      </c>
      <c r="BE56" s="1">
        <f t="shared" si="35"/>
        <v>1.9968007210673455</v>
      </c>
    </row>
    <row r="57" spans="1:57" s="2" customFormat="1" x14ac:dyDescent="0.2">
      <c r="A57" s="13">
        <v>318</v>
      </c>
      <c r="B57" s="14" t="s">
        <v>56</v>
      </c>
      <c r="C57" s="14">
        <v>519700</v>
      </c>
      <c r="D57" s="14">
        <v>30570</v>
      </c>
      <c r="E57" s="14">
        <v>101900</v>
      </c>
      <c r="F57" s="14">
        <v>94320</v>
      </c>
      <c r="G57" s="14">
        <v>177500</v>
      </c>
      <c r="H57" s="14">
        <v>125100</v>
      </c>
      <c r="I57" s="14">
        <v>67410</v>
      </c>
      <c r="J57" s="14">
        <v>186500</v>
      </c>
      <c r="K57" s="14">
        <v>85350</v>
      </c>
      <c r="L57" s="14">
        <v>144700</v>
      </c>
      <c r="M57" s="14">
        <v>48940</v>
      </c>
      <c r="N57" s="14">
        <v>193100</v>
      </c>
      <c r="O57" s="14">
        <v>94520</v>
      </c>
      <c r="P57" s="14">
        <v>144400</v>
      </c>
      <c r="Q57" s="14">
        <v>218900</v>
      </c>
      <c r="R57" s="14">
        <v>-12810</v>
      </c>
      <c r="T57"/>
      <c r="U57" s="4">
        <v>318</v>
      </c>
      <c r="V57" s="3"/>
      <c r="W57" s="3">
        <f t="shared" si="36"/>
        <v>73.67547874980022</v>
      </c>
      <c r="Z57" s="3">
        <f t="shared" si="6"/>
        <v>47.220543101860891</v>
      </c>
      <c r="AA57" s="3">
        <f t="shared" si="7"/>
        <v>27.154329696428618</v>
      </c>
      <c r="AB57" s="3">
        <f t="shared" si="8"/>
        <v>28.442641096421344</v>
      </c>
      <c r="AC57" s="3">
        <f t="shared" si="9"/>
        <v>17.904685218315429</v>
      </c>
      <c r="AD57" s="3">
        <f t="shared" si="10"/>
        <v>23.735638409025515</v>
      </c>
      <c r="AE57" s="3">
        <f t="shared" si="11"/>
        <v>34.040972452484141</v>
      </c>
      <c r="AF57" s="3">
        <f t="shared" si="12"/>
        <v>17.080341382175433</v>
      </c>
      <c r="AG57" s="3">
        <f t="shared" si="13"/>
        <v>30.108187879565779</v>
      </c>
      <c r="AH57" s="3">
        <f t="shared" si="14"/>
        <v>21.309818139615967</v>
      </c>
      <c r="AI57" s="3">
        <f t="shared" si="15"/>
        <v>39.377611066664514</v>
      </c>
      <c r="AJ57" s="3">
        <f t="shared" si="16"/>
        <v>16.50072554299879</v>
      </c>
      <c r="AK57" s="3">
        <f t="shared" si="17"/>
        <v>28.407337828261486</v>
      </c>
      <c r="AL57" s="3">
        <f t="shared" si="18"/>
        <v>21.344408259261172</v>
      </c>
      <c r="AM57" s="3">
        <f t="shared" si="19"/>
        <v>14.410611958092984</v>
      </c>
      <c r="AN57" s="3" t="e">
        <f t="shared" si="20"/>
        <v>#NUM!</v>
      </c>
      <c r="AO57" s="3"/>
      <c r="AP57" s="3"/>
      <c r="AQ57" s="1">
        <f t="shared" si="21"/>
        <v>28.508466884746024</v>
      </c>
      <c r="AR57" s="1">
        <f t="shared" si="22"/>
        <v>8.700353031758171</v>
      </c>
      <c r="AS57" s="1">
        <f t="shared" si="23"/>
        <v>9.3745982792642319</v>
      </c>
      <c r="AT57" s="1">
        <f t="shared" si="24"/>
        <v>5.1794038092057582</v>
      </c>
      <c r="AU57" s="1">
        <f t="shared" si="25"/>
        <v>7.1530836264469224</v>
      </c>
      <c r="AV57" s="1">
        <f t="shared" si="26"/>
        <v>13.0142137396991</v>
      </c>
      <c r="AW57" s="1">
        <f t="shared" si="27"/>
        <v>4.9561596452816179</v>
      </c>
      <c r="AX57" s="1">
        <f t="shared" si="28"/>
        <v>10.32987050272966</v>
      </c>
      <c r="AY57" s="1">
        <f t="shared" si="29"/>
        <v>6.2411415719269554</v>
      </c>
      <c r="AZ57" s="1">
        <f t="shared" si="30"/>
        <v>17.855517720968106</v>
      </c>
      <c r="BA57" s="1">
        <f t="shared" si="31"/>
        <v>4.8063902213139214</v>
      </c>
      <c r="BB57" s="1">
        <f t="shared" si="32"/>
        <v>9.3553952450659317</v>
      </c>
      <c r="BC57" s="1">
        <f t="shared" si="33"/>
        <v>6.2531759558996534</v>
      </c>
      <c r="BD57" s="1">
        <f t="shared" si="34"/>
        <v>4.3125878331204364</v>
      </c>
      <c r="BE57" s="1">
        <f t="shared" si="35"/>
        <v>-67.936319335783892</v>
      </c>
    </row>
    <row r="58" spans="1:57" s="2" customFormat="1" x14ac:dyDescent="0.2">
      <c r="A58" s="13">
        <v>319</v>
      </c>
      <c r="B58" s="14" t="s">
        <v>57</v>
      </c>
      <c r="C58" s="14">
        <v>11880000</v>
      </c>
      <c r="D58" s="14">
        <v>6481000</v>
      </c>
      <c r="E58" s="14">
        <v>6539000</v>
      </c>
      <c r="F58" s="14">
        <v>6626000</v>
      </c>
      <c r="G58" s="14">
        <v>6615000</v>
      </c>
      <c r="H58" s="14">
        <v>6511000</v>
      </c>
      <c r="I58" s="14">
        <v>6588000</v>
      </c>
      <c r="J58" s="14">
        <v>6472000</v>
      </c>
      <c r="K58" s="14">
        <v>6613000</v>
      </c>
      <c r="L58" s="14">
        <v>6606000</v>
      </c>
      <c r="M58" s="14">
        <v>6449000</v>
      </c>
      <c r="N58" s="14">
        <v>6497000</v>
      </c>
      <c r="O58" s="14">
        <v>6323000</v>
      </c>
      <c r="P58" s="14">
        <v>6489000</v>
      </c>
      <c r="Q58" s="14">
        <v>6206000</v>
      </c>
      <c r="R58" s="14">
        <v>6143000</v>
      </c>
      <c r="T58"/>
      <c r="U58" s="4">
        <v>319</v>
      </c>
      <c r="V58" s="3">
        <f t="shared" si="5"/>
        <v>-0.89269328772980927</v>
      </c>
      <c r="W58" s="3">
        <f t="shared" si="36"/>
        <v>0.22091506057941432</v>
      </c>
      <c r="Z58" s="3">
        <f t="shared" si="6"/>
        <v>10.099691574815333</v>
      </c>
      <c r="AA58" s="3">
        <f t="shared" si="7"/>
        <v>9.951201089256001</v>
      </c>
      <c r="AB58" s="3">
        <f t="shared" si="8"/>
        <v>9.7309168342799133</v>
      </c>
      <c r="AC58" s="3">
        <f t="shared" si="9"/>
        <v>9.758608606126332</v>
      </c>
      <c r="AD58" s="3">
        <f t="shared" si="10"/>
        <v>10.022720994662897</v>
      </c>
      <c r="AE58" s="3">
        <f t="shared" si="11"/>
        <v>9.826775026985084</v>
      </c>
      <c r="AF58" s="3">
        <f t="shared" si="12"/>
        <v>10.122852236305139</v>
      </c>
      <c r="AG58" s="3">
        <f t="shared" si="13"/>
        <v>9.7636484206995604</v>
      </c>
      <c r="AH58" s="3">
        <f t="shared" si="14"/>
        <v>9.7812997827650161</v>
      </c>
      <c r="AI58" s="3">
        <f t="shared" si="15"/>
        <v>10.182187231770975</v>
      </c>
      <c r="AJ58" s="3">
        <f t="shared" si="16"/>
        <v>10.058596367268416</v>
      </c>
      <c r="AK58" s="3">
        <f t="shared" si="17"/>
        <v>10.511042247633712</v>
      </c>
      <c r="AL58" s="3">
        <f t="shared" si="18"/>
        <v>10.079131304924459</v>
      </c>
      <c r="AM58" s="3">
        <f t="shared" si="19"/>
        <v>10.822329131805175</v>
      </c>
      <c r="AN58" s="3">
        <f t="shared" si="20"/>
        <v>10.992384862545142</v>
      </c>
      <c r="AO58" s="3"/>
      <c r="AP58" s="3"/>
      <c r="AQ58" s="1">
        <f t="shared" si="21"/>
        <v>0.15291487733200218</v>
      </c>
      <c r="AR58" s="1">
        <f t="shared" si="22"/>
        <v>0.15187069495175415</v>
      </c>
      <c r="AS58" s="1">
        <f t="shared" si="23"/>
        <v>0.15034263827587949</v>
      </c>
      <c r="AT58" s="1">
        <f t="shared" si="24"/>
        <v>0.15053336074937937</v>
      </c>
      <c r="AU58" s="1">
        <f t="shared" si="25"/>
        <v>0.15237219219396234</v>
      </c>
      <c r="AV58" s="1">
        <f t="shared" si="26"/>
        <v>0.15100451828211209</v>
      </c>
      <c r="AW58" s="1">
        <f t="shared" si="27"/>
        <v>0.15307877693437835</v>
      </c>
      <c r="AX58" s="1">
        <f t="shared" si="28"/>
        <v>0.15056811381035426</v>
      </c>
      <c r="AY58" s="1">
        <f t="shared" si="29"/>
        <v>0.15068993485097235</v>
      </c>
      <c r="AZ58" s="1">
        <f t="shared" si="30"/>
        <v>0.15349994815051837</v>
      </c>
      <c r="BA58" s="1">
        <f t="shared" si="31"/>
        <v>0.15262474980446294</v>
      </c>
      <c r="BB58" s="1">
        <f t="shared" si="32"/>
        <v>0.15586783939273724</v>
      </c>
      <c r="BC58" s="1">
        <f t="shared" si="33"/>
        <v>0.15276961417743984</v>
      </c>
      <c r="BD58" s="1">
        <f t="shared" si="34"/>
        <v>0.15816239929942497</v>
      </c>
      <c r="BE58" s="1">
        <f t="shared" si="35"/>
        <v>0.15943808917992286</v>
      </c>
    </row>
    <row r="59" spans="1:57" s="2" customFormat="1" x14ac:dyDescent="0.2">
      <c r="A59" s="13">
        <v>320</v>
      </c>
      <c r="B59" s="14" t="s">
        <v>58</v>
      </c>
      <c r="C59" s="14">
        <v>9467000</v>
      </c>
      <c r="D59" s="14">
        <v>4865000</v>
      </c>
      <c r="E59" s="14">
        <v>4646000</v>
      </c>
      <c r="F59" s="14">
        <v>4801000</v>
      </c>
      <c r="G59" s="14">
        <v>4562000</v>
      </c>
      <c r="H59" s="14">
        <v>4774000</v>
      </c>
      <c r="I59" s="14">
        <v>4667000</v>
      </c>
      <c r="J59" s="14">
        <v>4610000</v>
      </c>
      <c r="K59" s="14">
        <v>4661000</v>
      </c>
      <c r="L59" s="14">
        <v>4802000</v>
      </c>
      <c r="M59" s="14">
        <v>4680000</v>
      </c>
      <c r="N59" s="14">
        <v>4657000</v>
      </c>
      <c r="O59" s="14">
        <v>4592000</v>
      </c>
      <c r="P59" s="14">
        <v>4695000</v>
      </c>
      <c r="Q59" s="14">
        <v>4535000</v>
      </c>
      <c r="R59" s="14">
        <v>4609000</v>
      </c>
      <c r="T59"/>
      <c r="U59" s="4">
        <v>320</v>
      </c>
      <c r="V59" s="3">
        <f t="shared" si="5"/>
        <v>-0.90093003165995</v>
      </c>
      <c r="W59" s="3">
        <f t="shared" si="36"/>
        <v>0.29069037299231826</v>
      </c>
      <c r="Z59" s="3">
        <f t="shared" si="6"/>
        <v>11.095755858479764</v>
      </c>
      <c r="AA59" s="3">
        <f t="shared" si="7"/>
        <v>11.863423879975613</v>
      </c>
      <c r="AB59" s="3">
        <f t="shared" si="8"/>
        <v>11.316463959965848</v>
      </c>
      <c r="AC59" s="3">
        <f t="shared" si="9"/>
        <v>12.167515721409297</v>
      </c>
      <c r="AD59" s="3">
        <f t="shared" si="10"/>
        <v>11.4104589871686</v>
      </c>
      <c r="AE59" s="3">
        <f t="shared" si="11"/>
        <v>11.788260002984595</v>
      </c>
      <c r="AF59" s="3">
        <f t="shared" si="12"/>
        <v>11.993070168969952</v>
      </c>
      <c r="AG59" s="3">
        <f t="shared" si="13"/>
        <v>11.809700829269172</v>
      </c>
      <c r="AH59" s="3">
        <f t="shared" si="14"/>
        <v>11.312992822461545</v>
      </c>
      <c r="AI59" s="3">
        <f t="shared" si="15"/>
        <v>11.741899286953315</v>
      </c>
      <c r="AJ59" s="3">
        <f t="shared" si="16"/>
        <v>11.824010052441899</v>
      </c>
      <c r="AK59" s="3">
        <f t="shared" si="17"/>
        <v>12.058273468824813</v>
      </c>
      <c r="AL59" s="3">
        <f t="shared" si="18"/>
        <v>11.688565908108801</v>
      </c>
      <c r="AM59" s="3">
        <f t="shared" si="19"/>
        <v>12.266449726327572</v>
      </c>
      <c r="AN59" s="3">
        <f t="shared" si="20"/>
        <v>11.996685890139714</v>
      </c>
      <c r="AO59" s="3"/>
      <c r="AP59" s="3"/>
      <c r="AQ59" s="1">
        <f t="shared" si="21"/>
        <v>0.20105934091703676</v>
      </c>
      <c r="AR59" s="1">
        <f t="shared" si="22"/>
        <v>0.20859237484481447</v>
      </c>
      <c r="AS59" s="1">
        <f t="shared" si="23"/>
        <v>0.20318256015823671</v>
      </c>
      <c r="AT59" s="1">
        <f t="shared" si="24"/>
        <v>0.21169314589540408</v>
      </c>
      <c r="AU59" s="1">
        <f t="shared" si="25"/>
        <v>0.20409713668347074</v>
      </c>
      <c r="AV59" s="1">
        <f t="shared" si="26"/>
        <v>0.20783628609195087</v>
      </c>
      <c r="AW59" s="1">
        <f t="shared" si="27"/>
        <v>0.20990611717269511</v>
      </c>
      <c r="AX59" s="1">
        <f t="shared" si="28"/>
        <v>0.20805154853688174</v>
      </c>
      <c r="AY59" s="1">
        <f t="shared" si="29"/>
        <v>0.20314890456446627</v>
      </c>
      <c r="AZ59" s="1">
        <f t="shared" si="30"/>
        <v>0.20737196242592473</v>
      </c>
      <c r="BA59" s="1">
        <f t="shared" si="31"/>
        <v>0.20819539509119772</v>
      </c>
      <c r="BB59" s="1">
        <f t="shared" si="32"/>
        <v>0.21057145894343759</v>
      </c>
      <c r="BC59" s="1">
        <f t="shared" si="33"/>
        <v>0.20683971225952652</v>
      </c>
      <c r="BD59" s="1">
        <f t="shared" si="34"/>
        <v>0.2127165567418875</v>
      </c>
      <c r="BE59" s="1">
        <f t="shared" si="35"/>
        <v>0.20994293124661259</v>
      </c>
    </row>
    <row r="60" spans="1:57" s="2" customFormat="1" x14ac:dyDescent="0.2">
      <c r="A60" s="13">
        <v>322</v>
      </c>
      <c r="B60" s="14" t="s">
        <v>59</v>
      </c>
      <c r="C60" s="14">
        <v>8544000</v>
      </c>
      <c r="D60" s="14">
        <v>4239000</v>
      </c>
      <c r="E60" s="14">
        <v>4351000</v>
      </c>
      <c r="F60" s="14">
        <v>4270000</v>
      </c>
      <c r="G60" s="14">
        <v>4345000</v>
      </c>
      <c r="H60" s="14">
        <v>4299000</v>
      </c>
      <c r="I60" s="14">
        <v>4326000</v>
      </c>
      <c r="J60" s="14">
        <v>4376000</v>
      </c>
      <c r="K60" s="14">
        <v>4259000</v>
      </c>
      <c r="L60" s="14">
        <v>4403000</v>
      </c>
      <c r="M60" s="14">
        <v>4222000</v>
      </c>
      <c r="N60" s="14">
        <v>4253000</v>
      </c>
      <c r="O60" s="14">
        <v>4204000</v>
      </c>
      <c r="P60" s="14">
        <v>4280000</v>
      </c>
      <c r="Q60" s="14">
        <v>4308000</v>
      </c>
      <c r="R60" s="14">
        <v>4223000</v>
      </c>
      <c r="T60"/>
      <c r="U60" s="4">
        <v>322</v>
      </c>
      <c r="V60" s="3">
        <f t="shared" si="5"/>
        <v>-6.3026940311560864E-2</v>
      </c>
      <c r="W60" s="3">
        <f t="shared" si="36"/>
        <v>0.32450163977411317</v>
      </c>
      <c r="Z60" s="3">
        <f t="shared" si="6"/>
        <v>11.681698164122317</v>
      </c>
      <c r="AA60" s="3">
        <f t="shared" si="7"/>
        <v>11.247059641321599</v>
      </c>
      <c r="AB60" s="3">
        <f t="shared" si="8"/>
        <v>11.560257582955099</v>
      </c>
      <c r="AC60" s="3">
        <f t="shared" si="9"/>
        <v>11.270058725008061</v>
      </c>
      <c r="AD60" s="3">
        <f t="shared" si="10"/>
        <v>11.447447411728243</v>
      </c>
      <c r="AE60" s="3">
        <f t="shared" si="11"/>
        <v>11.343099244782868</v>
      </c>
      <c r="AF60" s="3">
        <f t="shared" si="12"/>
        <v>11.151570284969315</v>
      </c>
      <c r="AG60" s="3">
        <f t="shared" si="13"/>
        <v>11.603248187946043</v>
      </c>
      <c r="AH60" s="3">
        <f t="shared" si="14"/>
        <v>11.049052590737038</v>
      </c>
      <c r="AI60" s="3">
        <f t="shared" si="15"/>
        <v>11.748672213195173</v>
      </c>
      <c r="AJ60" s="3">
        <f t="shared" si="16"/>
        <v>11.626744432439043</v>
      </c>
      <c r="AK60" s="3">
        <f t="shared" si="17"/>
        <v>11.819880486718908</v>
      </c>
      <c r="AL60" s="3">
        <f t="shared" si="18"/>
        <v>11.521271210402228</v>
      </c>
      <c r="AM60" s="3">
        <f t="shared" si="19"/>
        <v>11.412592048728282</v>
      </c>
      <c r="AN60" s="3">
        <f t="shared" si="20"/>
        <v>11.744725104433877</v>
      </c>
      <c r="AO60" s="3"/>
      <c r="AP60" s="3"/>
      <c r="AQ60" s="1">
        <f t="shared" si="21"/>
        <v>0.22910862702913484</v>
      </c>
      <c r="AR60" s="1">
        <f t="shared" si="22"/>
        <v>0.22438831916121324</v>
      </c>
      <c r="AS60" s="1">
        <f t="shared" si="23"/>
        <v>0.22777482704143909</v>
      </c>
      <c r="AT60" s="1">
        <f t="shared" si="24"/>
        <v>0.22463440308334581</v>
      </c>
      <c r="AU60" s="1">
        <f t="shared" si="25"/>
        <v>0.22654621957710436</v>
      </c>
      <c r="AV60" s="1">
        <f t="shared" si="26"/>
        <v>0.22541863588266048</v>
      </c>
      <c r="AW60" s="1">
        <f t="shared" si="27"/>
        <v>0.22337097924855939</v>
      </c>
      <c r="AX60" s="1">
        <f t="shared" si="28"/>
        <v>0.2282456676509512</v>
      </c>
      <c r="AY60" s="1">
        <f t="shared" si="29"/>
        <v>0.2222865678967178</v>
      </c>
      <c r="AZ60" s="1">
        <f t="shared" si="30"/>
        <v>0.22984920884039456</v>
      </c>
      <c r="BA60" s="1">
        <f t="shared" si="31"/>
        <v>0.2285036187885153</v>
      </c>
      <c r="BB60" s="1">
        <f t="shared" si="32"/>
        <v>0.2306405261011476</v>
      </c>
      <c r="BC60" s="1">
        <f t="shared" si="33"/>
        <v>0.22734909958091609</v>
      </c>
      <c r="BD60" s="1">
        <f t="shared" si="34"/>
        <v>0.22616862843333554</v>
      </c>
      <c r="BE60" s="1">
        <f t="shared" si="35"/>
        <v>0.22980546389699508</v>
      </c>
    </row>
    <row r="61" spans="1:57" s="2" customFormat="1" x14ac:dyDescent="0.2">
      <c r="A61" s="13">
        <v>323</v>
      </c>
      <c r="B61" s="14" t="s">
        <v>60</v>
      </c>
      <c r="C61" s="14">
        <v>14210000</v>
      </c>
      <c r="D61" s="14">
        <v>7149000</v>
      </c>
      <c r="E61" s="14">
        <v>7270000</v>
      </c>
      <c r="F61" s="14">
        <v>7110000</v>
      </c>
      <c r="G61" s="14">
        <v>7132000</v>
      </c>
      <c r="H61" s="14">
        <v>7128000</v>
      </c>
      <c r="I61" s="14">
        <v>7047000</v>
      </c>
      <c r="J61" s="14">
        <v>6950000</v>
      </c>
      <c r="K61" s="14">
        <v>6991000</v>
      </c>
      <c r="L61" s="14">
        <v>6980000</v>
      </c>
      <c r="M61" s="14">
        <v>6990000</v>
      </c>
      <c r="N61" s="14">
        <v>7134000</v>
      </c>
      <c r="O61" s="14">
        <v>6788000</v>
      </c>
      <c r="P61" s="14">
        <v>7103000</v>
      </c>
      <c r="Q61" s="14">
        <v>6960000</v>
      </c>
      <c r="R61" s="14">
        <v>6894000</v>
      </c>
      <c r="T61"/>
      <c r="U61" s="4">
        <v>323</v>
      </c>
      <c r="V61" s="3">
        <f t="shared" si="5"/>
        <v>-0.60535031150068619</v>
      </c>
      <c r="W61" s="3">
        <f t="shared" si="36"/>
        <v>0.19553065702122166</v>
      </c>
      <c r="Z61" s="3">
        <f t="shared" si="6"/>
        <v>11.449557588738243</v>
      </c>
      <c r="AA61" s="3">
        <f t="shared" si="7"/>
        <v>11.169827509393022</v>
      </c>
      <c r="AB61" s="3">
        <f t="shared" si="8"/>
        <v>11.540728304897664</v>
      </c>
      <c r="AC61" s="3">
        <f t="shared" si="9"/>
        <v>11.489237368468588</v>
      </c>
      <c r="AD61" s="3">
        <f t="shared" si="10"/>
        <v>11.498587532341686</v>
      </c>
      <c r="AE61" s="3">
        <f t="shared" si="11"/>
        <v>11.68906579606873</v>
      </c>
      <c r="AF61" s="3">
        <f t="shared" si="12"/>
        <v>11.920071375538475</v>
      </c>
      <c r="AG61" s="3">
        <f t="shared" si="13"/>
        <v>11.822038909652687</v>
      </c>
      <c r="AH61" s="3">
        <f t="shared" si="14"/>
        <v>11.848283755578803</v>
      </c>
      <c r="AI61" s="3">
        <f t="shared" si="15"/>
        <v>11.824423097721507</v>
      </c>
      <c r="AJ61" s="3">
        <f t="shared" si="16"/>
        <v>11.484564252871827</v>
      </c>
      <c r="AK61" s="3">
        <f t="shared" si="17"/>
        <v>12.313159912283822</v>
      </c>
      <c r="AL61" s="3">
        <f t="shared" si="18"/>
        <v>11.557145201555606</v>
      </c>
      <c r="AM61" s="3">
        <f t="shared" si="19"/>
        <v>11.896107796044683</v>
      </c>
      <c r="AN61" s="3">
        <f t="shared" si="20"/>
        <v>12.054907900238929</v>
      </c>
      <c r="AO61" s="3"/>
      <c r="AP61" s="3"/>
      <c r="AQ61" s="1">
        <f t="shared" si="21"/>
        <v>0.1362284640473399</v>
      </c>
      <c r="AR61" s="1">
        <f t="shared" si="22"/>
        <v>0.13442216119877631</v>
      </c>
      <c r="AS61" s="1">
        <f t="shared" si="23"/>
        <v>0.13682510701334674</v>
      </c>
      <c r="AT61" s="1">
        <f t="shared" si="24"/>
        <v>0.13648765627402623</v>
      </c>
      <c r="AU61" s="1">
        <f t="shared" si="25"/>
        <v>0.1365488404715085</v>
      </c>
      <c r="AV61" s="1">
        <f t="shared" si="26"/>
        <v>0.13780427126311351</v>
      </c>
      <c r="AW61" s="1">
        <f t="shared" si="27"/>
        <v>0.13935004315668381</v>
      </c>
      <c r="AX61" s="1">
        <f t="shared" si="28"/>
        <v>0.13869093107239788</v>
      </c>
      <c r="AY61" s="1">
        <f t="shared" si="29"/>
        <v>0.13886693230035579</v>
      </c>
      <c r="AZ61" s="1">
        <f t="shared" si="30"/>
        <v>0.13870690606679931</v>
      </c>
      <c r="BA61" s="1">
        <f t="shared" si="31"/>
        <v>0.13645709249167709</v>
      </c>
      <c r="BB61" s="1">
        <f t="shared" si="32"/>
        <v>0.14203981421315423</v>
      </c>
      <c r="BC61" s="1">
        <f t="shared" si="33"/>
        <v>0.13693296009154177</v>
      </c>
      <c r="BD61" s="1">
        <f t="shared" si="34"/>
        <v>0.13918849862962998</v>
      </c>
      <c r="BE61" s="1">
        <f t="shared" si="35"/>
        <v>0.14026419150465039</v>
      </c>
    </row>
    <row r="62" spans="1:57" s="2" customFormat="1" x14ac:dyDescent="0.2">
      <c r="A62" s="13">
        <v>324</v>
      </c>
      <c r="B62" s="14" t="s">
        <v>61</v>
      </c>
      <c r="C62" s="14">
        <v>7909000</v>
      </c>
      <c r="D62" s="14">
        <v>3481000</v>
      </c>
      <c r="E62" s="14">
        <v>3602000</v>
      </c>
      <c r="F62" s="14">
        <v>3506000</v>
      </c>
      <c r="G62" s="14">
        <v>3609000</v>
      </c>
      <c r="H62" s="14">
        <v>3508000</v>
      </c>
      <c r="I62" s="14">
        <v>3537000</v>
      </c>
      <c r="J62" s="14">
        <v>3509000</v>
      </c>
      <c r="K62" s="14">
        <v>3475000</v>
      </c>
      <c r="L62" s="14">
        <v>3494000</v>
      </c>
      <c r="M62" s="14">
        <v>3445000</v>
      </c>
      <c r="N62" s="14">
        <v>3521000</v>
      </c>
      <c r="O62" s="14">
        <v>3507000</v>
      </c>
      <c r="P62" s="14">
        <v>3458000</v>
      </c>
      <c r="Q62" s="14">
        <v>3467000</v>
      </c>
      <c r="R62" s="14">
        <v>3366000</v>
      </c>
      <c r="T62"/>
      <c r="U62" s="4">
        <v>324</v>
      </c>
      <c r="V62" s="3">
        <f t="shared" si="5"/>
        <v>-0.55990855101146053</v>
      </c>
      <c r="W62" s="3">
        <f t="shared" si="36"/>
        <v>0.39175228695656006</v>
      </c>
      <c r="Z62" s="3">
        <f t="shared" si="6"/>
        <v>13.678029045132973</v>
      </c>
      <c r="AA62" s="3">
        <f t="shared" si="7"/>
        <v>13.108535079725263</v>
      </c>
      <c r="AB62" s="3">
        <f t="shared" si="8"/>
        <v>13.558759417303959</v>
      </c>
      <c r="AC62" s="3">
        <f t="shared" si="9"/>
        <v>13.076177097943813</v>
      </c>
      <c r="AD62" s="3">
        <f t="shared" si="10"/>
        <v>13.549254617122392</v>
      </c>
      <c r="AE62" s="3">
        <f t="shared" si="11"/>
        <v>13.412040688565613</v>
      </c>
      <c r="AF62" s="3">
        <f t="shared" si="12"/>
        <v>13.544504248936702</v>
      </c>
      <c r="AG62" s="3">
        <f t="shared" si="13"/>
        <v>13.706781208675412</v>
      </c>
      <c r="AH62" s="3">
        <f t="shared" si="14"/>
        <v>13.615902330423591</v>
      </c>
      <c r="AI62" s="3">
        <f t="shared" si="15"/>
        <v>13.85129078452764</v>
      </c>
      <c r="AJ62" s="3">
        <f t="shared" si="16"/>
        <v>13.487605189406079</v>
      </c>
      <c r="AK62" s="3">
        <f t="shared" si="17"/>
        <v>13.554006339653986</v>
      </c>
      <c r="AL62" s="3">
        <f t="shared" si="18"/>
        <v>13.788516071269692</v>
      </c>
      <c r="AM62" s="3">
        <f t="shared" si="19"/>
        <v>13.745194747239898</v>
      </c>
      <c r="AN62" s="3">
        <f t="shared" si="20"/>
        <v>14.237937596144434</v>
      </c>
      <c r="AO62" s="3"/>
      <c r="AP62" s="3"/>
      <c r="AQ62" s="1">
        <f t="shared" si="21"/>
        <v>0.27306478004699947</v>
      </c>
      <c r="AR62" s="1">
        <f t="shared" si="22"/>
        <v>0.26540199321934599</v>
      </c>
      <c r="AS62" s="1">
        <f t="shared" si="23"/>
        <v>0.2714345833429167</v>
      </c>
      <c r="AT62" s="1">
        <f t="shared" si="24"/>
        <v>0.26497572241223682</v>
      </c>
      <c r="AU62" s="1">
        <f t="shared" si="25"/>
        <v>0.27130525325583904</v>
      </c>
      <c r="AV62" s="1">
        <f t="shared" si="26"/>
        <v>0.26944775133999582</v>
      </c>
      <c r="AW62" s="1">
        <f t="shared" si="27"/>
        <v>0.2712406480389174</v>
      </c>
      <c r="AX62" s="1">
        <f t="shared" si="28"/>
        <v>0.27345980266524</v>
      </c>
      <c r="AY62" s="1">
        <f t="shared" si="29"/>
        <v>0.27221392871849026</v>
      </c>
      <c r="AZ62" s="1">
        <f t="shared" si="30"/>
        <v>0.27545723040424719</v>
      </c>
      <c r="BA62" s="1">
        <f t="shared" si="31"/>
        <v>0.27046848300122578</v>
      </c>
      <c r="BB62" s="1">
        <f t="shared" si="32"/>
        <v>0.27136989834565733</v>
      </c>
      <c r="BC62" s="1">
        <f t="shared" si="33"/>
        <v>0.27458708140967802</v>
      </c>
      <c r="BD62" s="1">
        <f t="shared" si="34"/>
        <v>0.27398879874036364</v>
      </c>
      <c r="BE62" s="1">
        <f t="shared" si="35"/>
        <v>0.28090119300846478</v>
      </c>
    </row>
    <row r="63" spans="1:57" s="2" customFormat="1" x14ac:dyDescent="0.2">
      <c r="A63" s="13">
        <v>325</v>
      </c>
      <c r="B63" s="14" t="s">
        <v>62</v>
      </c>
      <c r="C63" s="14">
        <v>12700000</v>
      </c>
      <c r="D63" s="14">
        <v>5408000</v>
      </c>
      <c r="E63" s="14">
        <v>5278000</v>
      </c>
      <c r="F63" s="14">
        <v>5300000</v>
      </c>
      <c r="G63" s="14">
        <v>5305000</v>
      </c>
      <c r="H63" s="14">
        <v>5059000</v>
      </c>
      <c r="I63" s="14">
        <v>5286000</v>
      </c>
      <c r="J63" s="14">
        <v>5231000</v>
      </c>
      <c r="K63" s="14">
        <v>5244000</v>
      </c>
      <c r="L63" s="14">
        <v>5159000</v>
      </c>
      <c r="M63" s="14">
        <v>5283000</v>
      </c>
      <c r="N63" s="14">
        <v>5277000</v>
      </c>
      <c r="O63" s="14">
        <v>5099000</v>
      </c>
      <c r="P63" s="14">
        <v>5035000</v>
      </c>
      <c r="Q63" s="14">
        <v>5011000</v>
      </c>
      <c r="R63" s="14">
        <v>5012000</v>
      </c>
      <c r="T63"/>
      <c r="U63" s="4">
        <v>325</v>
      </c>
      <c r="V63" s="3">
        <f t="shared" si="5"/>
        <v>-1.2674050284473495</v>
      </c>
      <c r="W63" s="3">
        <f t="shared" si="36"/>
        <v>0.25572803358044233</v>
      </c>
      <c r="Z63" s="3">
        <f t="shared" si="6"/>
        <v>14.228710912064713</v>
      </c>
      <c r="AA63" s="3">
        <f t="shared" si="7"/>
        <v>14.63424592305689</v>
      </c>
      <c r="AB63" s="3">
        <f t="shared" si="8"/>
        <v>14.564919548441159</v>
      </c>
      <c r="AC63" s="3">
        <f t="shared" si="9"/>
        <v>14.549203689976652</v>
      </c>
      <c r="AD63" s="3">
        <f t="shared" si="10"/>
        <v>15.340552635912443</v>
      </c>
      <c r="AE63" s="3">
        <f t="shared" si="11"/>
        <v>14.609002954707471</v>
      </c>
      <c r="AF63" s="3">
        <f t="shared" si="12"/>
        <v>14.783325484601194</v>
      </c>
      <c r="AG63" s="3">
        <f t="shared" si="13"/>
        <v>14.741957126051537</v>
      </c>
      <c r="AH63" s="3">
        <f t="shared" si="14"/>
        <v>15.014320520033881</v>
      </c>
      <c r="AI63" s="3">
        <f t="shared" si="15"/>
        <v>14.618464588039448</v>
      </c>
      <c r="AJ63" s="3">
        <f t="shared" si="16"/>
        <v>14.637403984016915</v>
      </c>
      <c r="AK63" s="3">
        <f t="shared" si="17"/>
        <v>15.209292523192117</v>
      </c>
      <c r="AL63" s="3">
        <f t="shared" si="18"/>
        <v>15.419807788233667</v>
      </c>
      <c r="AM63" s="3">
        <f t="shared" si="19"/>
        <v>15.499441624782635</v>
      </c>
      <c r="AN63" s="3">
        <f t="shared" si="20"/>
        <v>15.496115940512063</v>
      </c>
      <c r="AO63" s="3"/>
      <c r="AP63" s="3"/>
      <c r="AQ63" s="1">
        <f t="shared" si="21"/>
        <v>0.17485091098760325</v>
      </c>
      <c r="AR63" s="1">
        <f t="shared" si="22"/>
        <v>0.17850327994693749</v>
      </c>
      <c r="AS63" s="1">
        <f t="shared" si="23"/>
        <v>0.17787164361822799</v>
      </c>
      <c r="AT63" s="1">
        <f t="shared" si="24"/>
        <v>0.17772887449853955</v>
      </c>
      <c r="AU63" s="1">
        <f t="shared" si="25"/>
        <v>0.18511274022195023</v>
      </c>
      <c r="AV63" s="1">
        <f t="shared" si="26"/>
        <v>0.1782729407254261</v>
      </c>
      <c r="AW63" s="1">
        <f t="shared" si="27"/>
        <v>0.17987180180499782</v>
      </c>
      <c r="AX63" s="1">
        <f t="shared" si="28"/>
        <v>0.17949064085868338</v>
      </c>
      <c r="AY63" s="1">
        <f t="shared" si="29"/>
        <v>0.18202016208382141</v>
      </c>
      <c r="AZ63" s="1">
        <f t="shared" si="30"/>
        <v>0.17835923015572316</v>
      </c>
      <c r="BA63" s="1">
        <f t="shared" si="31"/>
        <v>0.17853212507677721</v>
      </c>
      <c r="BB63" s="1">
        <f t="shared" si="32"/>
        <v>0.18386013886663777</v>
      </c>
      <c r="BC63" s="1">
        <f t="shared" si="33"/>
        <v>0.18587451352819137</v>
      </c>
      <c r="BD63" s="1">
        <f t="shared" si="34"/>
        <v>0.1866440818968558</v>
      </c>
      <c r="BE63" s="1">
        <f t="shared" si="35"/>
        <v>0.18661185944554831</v>
      </c>
    </row>
    <row r="64" spans="1:57" s="2" customFormat="1" x14ac:dyDescent="0.2">
      <c r="A64" s="13">
        <v>326</v>
      </c>
      <c r="B64" s="14" t="s">
        <v>63</v>
      </c>
      <c r="C64" s="14">
        <v>6652000</v>
      </c>
      <c r="D64" s="14">
        <v>1856000</v>
      </c>
      <c r="E64" s="14">
        <v>1747000</v>
      </c>
      <c r="F64" s="14">
        <v>1629000</v>
      </c>
      <c r="G64" s="14">
        <v>1698000</v>
      </c>
      <c r="H64" s="14">
        <v>1733000</v>
      </c>
      <c r="I64" s="14">
        <v>1806000</v>
      </c>
      <c r="J64" s="14">
        <v>1670000</v>
      </c>
      <c r="K64" s="14">
        <v>1568000</v>
      </c>
      <c r="L64" s="14">
        <v>1678000</v>
      </c>
      <c r="M64" s="14">
        <v>1748000</v>
      </c>
      <c r="N64" s="14">
        <v>1633000</v>
      </c>
      <c r="O64" s="14">
        <v>1700000</v>
      </c>
      <c r="P64" s="14">
        <v>1714000</v>
      </c>
      <c r="Q64" s="14">
        <v>1772000</v>
      </c>
      <c r="R64" s="14">
        <v>1790000</v>
      </c>
      <c r="T64"/>
      <c r="U64" s="4">
        <v>326</v>
      </c>
      <c r="V64" s="3">
        <f t="shared" si="5"/>
        <v>-0.60346690852242091</v>
      </c>
      <c r="W64" s="3">
        <f t="shared" si="36"/>
        <v>0.70011856627453606</v>
      </c>
      <c r="Z64" s="3">
        <f t="shared" si="6"/>
        <v>21.274898782777875</v>
      </c>
      <c r="AA64" s="3">
        <f t="shared" si="7"/>
        <v>22.283625502979362</v>
      </c>
      <c r="AB64" s="3">
        <f t="shared" si="8"/>
        <v>23.449187195179555</v>
      </c>
      <c r="AC64" s="3">
        <f t="shared" si="9"/>
        <v>22.757774557358761</v>
      </c>
      <c r="AD64" s="3">
        <f t="shared" si="10"/>
        <v>22.41772584328687</v>
      </c>
      <c r="AE64" s="3">
        <f t="shared" si="11"/>
        <v>21.730051772264794</v>
      </c>
      <c r="AF64" s="3">
        <f t="shared" si="12"/>
        <v>23.034898915033629</v>
      </c>
      <c r="AG64" s="3">
        <f t="shared" si="13"/>
        <v>24.08527732337442</v>
      </c>
      <c r="AH64" s="3">
        <f t="shared" si="14"/>
        <v>22.955249221427781</v>
      </c>
      <c r="AI64" s="3">
        <f t="shared" si="15"/>
        <v>22.274088068288961</v>
      </c>
      <c r="AJ64" s="3">
        <f t="shared" si="16"/>
        <v>23.408312455705886</v>
      </c>
      <c r="AK64" s="3">
        <f t="shared" si="17"/>
        <v>22.738155171141852</v>
      </c>
      <c r="AL64" s="3">
        <f t="shared" si="18"/>
        <v>22.601462352584889</v>
      </c>
      <c r="AM64" s="3">
        <f t="shared" si="19"/>
        <v>22.046811819129868</v>
      </c>
      <c r="AN64" s="3">
        <f t="shared" si="20"/>
        <v>21.878365691300296</v>
      </c>
      <c r="AO64" s="3"/>
      <c r="AP64" s="3"/>
      <c r="AQ64" s="1">
        <f t="shared" si="21"/>
        <v>0.48665387454183745</v>
      </c>
      <c r="AR64" s="1">
        <f t="shared" si="22"/>
        <v>0.51488446315376579</v>
      </c>
      <c r="AS64" s="1">
        <f t="shared" si="23"/>
        <v>0.54985104922651207</v>
      </c>
      <c r="AT64" s="1">
        <f t="shared" si="24"/>
        <v>0.52879663114509634</v>
      </c>
      <c r="AU64" s="1">
        <f t="shared" si="25"/>
        <v>0.5187765695611688</v>
      </c>
      <c r="AV64" s="1">
        <f t="shared" si="26"/>
        <v>0.49916619214636271</v>
      </c>
      <c r="AW64" s="1">
        <f t="shared" si="27"/>
        <v>0.53712452580089931</v>
      </c>
      <c r="AX64" s="1">
        <f t="shared" si="28"/>
        <v>0.57005311732779529</v>
      </c>
      <c r="AY64" s="1">
        <f t="shared" si="29"/>
        <v>0.5347159132340874</v>
      </c>
      <c r="AZ64" s="1">
        <f t="shared" si="30"/>
        <v>0.51460891756665195</v>
      </c>
      <c r="BA64" s="1">
        <f t="shared" si="31"/>
        <v>0.54858048998066655</v>
      </c>
      <c r="BB64" s="1">
        <f t="shared" si="32"/>
        <v>0.52821259478872107</v>
      </c>
      <c r="BC64" s="1">
        <f t="shared" si="33"/>
        <v>0.52416367163101563</v>
      </c>
      <c r="BD64" s="1">
        <f t="shared" si="34"/>
        <v>0.50809213220830052</v>
      </c>
      <c r="BE64" s="1">
        <f t="shared" si="35"/>
        <v>0.50332297109880597</v>
      </c>
    </row>
    <row r="65" spans="1:67" s="2" customFormat="1" x14ac:dyDescent="0.2">
      <c r="A65" s="13">
        <v>327</v>
      </c>
      <c r="B65" s="14" t="s">
        <v>64</v>
      </c>
      <c r="C65" s="14">
        <v>13800000</v>
      </c>
      <c r="D65" s="14">
        <v>6974000</v>
      </c>
      <c r="E65" s="14">
        <v>7383000</v>
      </c>
      <c r="F65" s="14">
        <v>7089000</v>
      </c>
      <c r="G65" s="14">
        <v>7161000</v>
      </c>
      <c r="H65" s="14">
        <v>7086000</v>
      </c>
      <c r="I65" s="14">
        <v>7215000</v>
      </c>
      <c r="J65" s="14">
        <v>7045000</v>
      </c>
      <c r="K65" s="14">
        <v>7052000</v>
      </c>
      <c r="L65" s="14">
        <v>7107000</v>
      </c>
      <c r="M65" s="14">
        <v>7027000</v>
      </c>
      <c r="N65" s="14">
        <v>7081000</v>
      </c>
      <c r="O65" s="14">
        <v>6987000</v>
      </c>
      <c r="P65" s="14">
        <v>7159000</v>
      </c>
      <c r="Q65" s="14">
        <v>7015000</v>
      </c>
      <c r="R65" s="14">
        <v>6848000</v>
      </c>
      <c r="T65"/>
      <c r="U65" s="4">
        <v>327</v>
      </c>
      <c r="V65" s="3">
        <f t="shared" si="5"/>
        <v>-0.30387182356697195</v>
      </c>
      <c r="W65" s="3">
        <f t="shared" si="36"/>
        <v>0.19912701457275178</v>
      </c>
      <c r="Z65" s="3">
        <f t="shared" si="6"/>
        <v>11.374660731828328</v>
      </c>
      <c r="AA65" s="3">
        <f t="shared" si="7"/>
        <v>10.424808868102176</v>
      </c>
      <c r="AB65" s="3">
        <f t="shared" si="8"/>
        <v>11.102071754837977</v>
      </c>
      <c r="AC65" s="3">
        <f t="shared" si="9"/>
        <v>10.933649268972605</v>
      </c>
      <c r="AD65" s="3">
        <f t="shared" si="10"/>
        <v>11.109126428664647</v>
      </c>
      <c r="AE65" s="3">
        <f t="shared" si="11"/>
        <v>10.808439998955414</v>
      </c>
      <c r="AF65" s="3">
        <f t="shared" si="12"/>
        <v>11.205840780208591</v>
      </c>
      <c r="AG65" s="3">
        <f t="shared" si="13"/>
        <v>11.189288793792256</v>
      </c>
      <c r="AH65" s="3">
        <f t="shared" si="14"/>
        <v>11.059806305306683</v>
      </c>
      <c r="AI65" s="3">
        <f t="shared" si="15"/>
        <v>11.248478665884974</v>
      </c>
      <c r="AJ65" s="3">
        <f t="shared" si="16"/>
        <v>11.120890858225369</v>
      </c>
      <c r="AK65" s="3">
        <f t="shared" si="17"/>
        <v>11.343621876547424</v>
      </c>
      <c r="AL65" s="3">
        <f t="shared" si="18"/>
        <v>10.938304762485183</v>
      </c>
      <c r="AM65" s="3">
        <f t="shared" si="19"/>
        <v>11.276964643478912</v>
      </c>
      <c r="AN65" s="3">
        <f t="shared" si="20"/>
        <v>11.6785325553953</v>
      </c>
      <c r="AO65" s="3"/>
      <c r="AP65" s="3"/>
      <c r="AQ65" s="1">
        <f t="shared" si="21"/>
        <v>0.13977413963175539</v>
      </c>
      <c r="AR65" s="1">
        <f t="shared" si="22"/>
        <v>0.13364258193620074</v>
      </c>
      <c r="AS65" s="1">
        <f t="shared" si="23"/>
        <v>0.13797098053907073</v>
      </c>
      <c r="AT65" s="1">
        <f t="shared" si="24"/>
        <v>0.13687455313456132</v>
      </c>
      <c r="AU65" s="1">
        <f t="shared" si="25"/>
        <v>0.1380171994913342</v>
      </c>
      <c r="AV65" s="1">
        <f t="shared" si="26"/>
        <v>0.13606810043250328</v>
      </c>
      <c r="AW65" s="1">
        <f t="shared" si="27"/>
        <v>0.13865321579058965</v>
      </c>
      <c r="AX65" s="1">
        <f t="shared" si="28"/>
        <v>0.13854404971425149</v>
      </c>
      <c r="AY65" s="1">
        <f t="shared" si="29"/>
        <v>0.13769457170547708</v>
      </c>
      <c r="AZ65" s="1">
        <f t="shared" si="30"/>
        <v>0.13893503063233856</v>
      </c>
      <c r="BA65" s="1">
        <f t="shared" si="31"/>
        <v>0.13809432719148107</v>
      </c>
      <c r="BB65" s="1">
        <f t="shared" si="32"/>
        <v>0.13956702152005224</v>
      </c>
      <c r="BC65" s="1">
        <f t="shared" si="33"/>
        <v>0.13690468034654954</v>
      </c>
      <c r="BD65" s="1">
        <f t="shared" si="34"/>
        <v>0.13912379359288377</v>
      </c>
      <c r="BE65" s="1">
        <f t="shared" si="35"/>
        <v>0.14182650606589534</v>
      </c>
      <c r="BM65"/>
      <c r="BN65"/>
      <c r="BO65"/>
    </row>
    <row r="66" spans="1:67" s="2" customFormat="1" x14ac:dyDescent="0.2">
      <c r="A66" s="13">
        <v>329</v>
      </c>
      <c r="B66" s="14" t="s">
        <v>65</v>
      </c>
      <c r="C66" s="14">
        <v>4692000</v>
      </c>
      <c r="D66" s="14">
        <v>2642000</v>
      </c>
      <c r="E66" s="14">
        <v>2802000</v>
      </c>
      <c r="F66" s="14">
        <v>2820000</v>
      </c>
      <c r="G66" s="14">
        <v>2692000</v>
      </c>
      <c r="H66" s="14">
        <v>2770000</v>
      </c>
      <c r="I66" s="14">
        <v>2757000</v>
      </c>
      <c r="J66" s="14">
        <v>2765000</v>
      </c>
      <c r="K66" s="14">
        <v>2731000</v>
      </c>
      <c r="L66" s="14">
        <v>2636000</v>
      </c>
      <c r="M66" s="14">
        <v>2644000</v>
      </c>
      <c r="N66" s="14">
        <v>2750000</v>
      </c>
      <c r="O66" s="14">
        <v>2700000</v>
      </c>
      <c r="P66" s="14">
        <v>2742000</v>
      </c>
      <c r="Q66" s="14">
        <v>2683000</v>
      </c>
      <c r="R66" s="14">
        <v>2662000</v>
      </c>
      <c r="T66"/>
      <c r="U66" s="4">
        <v>329</v>
      </c>
      <c r="V66" s="3">
        <f t="shared" si="5"/>
        <v>0.12569189787977209</v>
      </c>
      <c r="W66" s="3">
        <f t="shared" si="36"/>
        <v>0.53292688000112687</v>
      </c>
      <c r="Z66" s="3">
        <f t="shared" si="6"/>
        <v>9.5720454115182587</v>
      </c>
      <c r="AA66" s="3">
        <f t="shared" si="7"/>
        <v>8.5920913812735638</v>
      </c>
      <c r="AB66" s="3">
        <f t="shared" si="8"/>
        <v>8.4853674306867823</v>
      </c>
      <c r="AC66" s="3">
        <f t="shared" si="9"/>
        <v>9.2595753168124624</v>
      </c>
      <c r="AD66" s="3">
        <f t="shared" si="10"/>
        <v>8.7835268431997005</v>
      </c>
      <c r="AE66" s="3">
        <f t="shared" si="11"/>
        <v>8.8619299791594894</v>
      </c>
      <c r="AF66" s="3">
        <f t="shared" si="12"/>
        <v>8.8136382636155144</v>
      </c>
      <c r="AG66" s="3">
        <f t="shared" si="13"/>
        <v>9.0198514716610187</v>
      </c>
      <c r="AH66" s="3">
        <f t="shared" si="14"/>
        <v>9.6099385691828054</v>
      </c>
      <c r="AI66" s="3">
        <f t="shared" si="15"/>
        <v>9.5594334800298206</v>
      </c>
      <c r="AJ66" s="3">
        <f t="shared" si="16"/>
        <v>8.90430031854582</v>
      </c>
      <c r="AK66" s="3">
        <f t="shared" si="17"/>
        <v>9.2101192963490952</v>
      </c>
      <c r="AL66" s="3">
        <f t="shared" si="18"/>
        <v>8.9528558275184391</v>
      </c>
      <c r="AM66" s="3">
        <f t="shared" si="19"/>
        <v>9.3153893224623658</v>
      </c>
      <c r="AN66" s="3">
        <f t="shared" si="20"/>
        <v>9.4463535136384866</v>
      </c>
      <c r="AO66" s="3"/>
      <c r="AP66" s="3"/>
      <c r="AQ66" s="1">
        <f t="shared" si="21"/>
        <v>0.37791158202178682</v>
      </c>
      <c r="AR66" s="1">
        <f t="shared" si="22"/>
        <v>0.36164473184007623</v>
      </c>
      <c r="AS66" s="1">
        <f t="shared" si="23"/>
        <v>0.35994462092113616</v>
      </c>
      <c r="AT66" s="1">
        <f t="shared" si="24"/>
        <v>0.37259427549131291</v>
      </c>
      <c r="AU66" s="1">
        <f t="shared" si="25"/>
        <v>0.36472894010666657</v>
      </c>
      <c r="AV66" s="1">
        <f t="shared" si="26"/>
        <v>0.3660050232114036</v>
      </c>
      <c r="AW66" s="1">
        <f t="shared" si="27"/>
        <v>0.36521813841960782</v>
      </c>
      <c r="AX66" s="1">
        <f t="shared" si="28"/>
        <v>0.36859834321020668</v>
      </c>
      <c r="AY66" s="1">
        <f t="shared" si="29"/>
        <v>0.37856487394238142</v>
      </c>
      <c r="AZ66" s="1">
        <f t="shared" si="30"/>
        <v>0.3776945560776151</v>
      </c>
      <c r="BA66" s="1">
        <f t="shared" si="31"/>
        <v>0.36669778646771639</v>
      </c>
      <c r="BB66" s="1">
        <f t="shared" si="32"/>
        <v>0.37176400670442394</v>
      </c>
      <c r="BC66" s="1">
        <f t="shared" si="33"/>
        <v>0.36749440237159686</v>
      </c>
      <c r="BD66" s="1">
        <f t="shared" si="34"/>
        <v>0.37353498158440179</v>
      </c>
      <c r="BE66" s="1">
        <f t="shared" si="35"/>
        <v>0.3757577618646431</v>
      </c>
    </row>
    <row r="67" spans="1:67" s="2" customFormat="1" x14ac:dyDescent="0.2">
      <c r="A67" s="13">
        <v>330</v>
      </c>
      <c r="B67" s="14" t="s">
        <v>66</v>
      </c>
      <c r="C67" s="14">
        <v>603900</v>
      </c>
      <c r="D67" s="14">
        <v>295600</v>
      </c>
      <c r="E67" s="14">
        <v>186300</v>
      </c>
      <c r="F67" s="14">
        <v>131500</v>
      </c>
      <c r="G67" s="14">
        <v>268700</v>
      </c>
      <c r="H67" s="14">
        <v>429600</v>
      </c>
      <c r="I67" s="14">
        <v>373100</v>
      </c>
      <c r="J67" s="14">
        <v>242500</v>
      </c>
      <c r="K67" s="14">
        <v>216600</v>
      </c>
      <c r="L67" s="14">
        <v>303200</v>
      </c>
      <c r="M67" s="14">
        <v>296800</v>
      </c>
      <c r="N67" s="14">
        <v>267700</v>
      </c>
      <c r="O67" s="14">
        <v>252600</v>
      </c>
      <c r="P67" s="14">
        <v>300000</v>
      </c>
      <c r="Q67" s="14">
        <v>111900</v>
      </c>
      <c r="R67" s="14">
        <v>298300</v>
      </c>
      <c r="T67"/>
      <c r="U67" s="4">
        <v>330</v>
      </c>
      <c r="V67" s="3">
        <f t="shared" si="5"/>
        <v>0.15154170744426843</v>
      </c>
      <c r="W67" s="3">
        <f t="shared" si="36"/>
        <v>4.6172742785746745</v>
      </c>
      <c r="Z67" s="3">
        <f t="shared" si="6"/>
        <v>11.906690537330146</v>
      </c>
      <c r="AA67" s="3">
        <f t="shared" si="7"/>
        <v>19.600839061771882</v>
      </c>
      <c r="AB67" s="3">
        <f t="shared" si="8"/>
        <v>25.406696161600607</v>
      </c>
      <c r="AC67" s="3">
        <f t="shared" si="9"/>
        <v>13.496885094873502</v>
      </c>
      <c r="AD67" s="3">
        <f t="shared" si="10"/>
        <v>5.6759013019866771</v>
      </c>
      <c r="AE67" s="3">
        <f t="shared" si="11"/>
        <v>8.0260356847790568</v>
      </c>
      <c r="AF67" s="3">
        <f t="shared" si="12"/>
        <v>15.206781848938627</v>
      </c>
      <c r="AG67" s="3">
        <f t="shared" si="13"/>
        <v>17.089271445782757</v>
      </c>
      <c r="AH67" s="3">
        <f t="shared" si="14"/>
        <v>11.483599459093982</v>
      </c>
      <c r="AI67" s="3">
        <f t="shared" si="15"/>
        <v>11.839168500343836</v>
      </c>
      <c r="AJ67" s="3">
        <f t="shared" si="16"/>
        <v>13.559027846459145</v>
      </c>
      <c r="AK67" s="3">
        <f t="shared" si="17"/>
        <v>14.526690189957748</v>
      </c>
      <c r="AL67" s="3">
        <f t="shared" si="18"/>
        <v>11.660435777627574</v>
      </c>
      <c r="AM67" s="3">
        <f t="shared" si="19"/>
        <v>28.096716766599602</v>
      </c>
      <c r="AN67" s="3">
        <f t="shared" si="20"/>
        <v>11.755148829885878</v>
      </c>
      <c r="AO67" s="3"/>
      <c r="AP67" s="3"/>
      <c r="AQ67" s="1">
        <f t="shared" si="21"/>
        <v>3.2768369506479949</v>
      </c>
      <c r="AR67" s="1">
        <f t="shared" si="22"/>
        <v>4.8870521682881227</v>
      </c>
      <c r="AS67" s="1">
        <f t="shared" si="23"/>
        <v>6.7710032644747447</v>
      </c>
      <c r="AT67" s="1">
        <f t="shared" si="24"/>
        <v>3.5438476567450667</v>
      </c>
      <c r="AU67" s="1">
        <f t="shared" si="25"/>
        <v>2.4852811436260707</v>
      </c>
      <c r="AV67" s="1">
        <f t="shared" si="26"/>
        <v>2.7409470423433846</v>
      </c>
      <c r="AW67" s="1">
        <f t="shared" si="27"/>
        <v>3.8660719834099648</v>
      </c>
      <c r="AX67" s="1">
        <f t="shared" si="28"/>
        <v>4.2671620464651712</v>
      </c>
      <c r="AY67" s="1">
        <f t="shared" si="29"/>
        <v>3.2107395864301265</v>
      </c>
      <c r="AZ67" s="1">
        <f t="shared" si="30"/>
        <v>3.2661532458651119</v>
      </c>
      <c r="BA67" s="1">
        <f t="shared" si="31"/>
        <v>3.5549015017062837</v>
      </c>
      <c r="BB67" s="1">
        <f t="shared" si="32"/>
        <v>3.7333378058939806</v>
      </c>
      <c r="BC67" s="1">
        <f t="shared" si="33"/>
        <v>3.2381216315788621</v>
      </c>
      <c r="BD67" s="1">
        <f t="shared" si="34"/>
        <v>7.9071442421221727</v>
      </c>
      <c r="BE67" s="1">
        <f t="shared" si="35"/>
        <v>3.2529311954689777</v>
      </c>
    </row>
    <row r="68" spans="1:67" s="2" customFormat="1" x14ac:dyDescent="0.2">
      <c r="A68" s="13">
        <v>332</v>
      </c>
      <c r="B68" s="14" t="s">
        <v>67</v>
      </c>
      <c r="C68" s="14">
        <v>1969000</v>
      </c>
      <c r="D68" s="14">
        <v>1604000</v>
      </c>
      <c r="E68" s="14">
        <v>1585000</v>
      </c>
      <c r="F68" s="14">
        <v>1633000</v>
      </c>
      <c r="G68" s="14">
        <v>1571000</v>
      </c>
      <c r="H68" s="14">
        <v>1630000</v>
      </c>
      <c r="I68" s="14">
        <v>1758000</v>
      </c>
      <c r="J68" s="14">
        <v>1447000</v>
      </c>
      <c r="K68" s="14">
        <v>1523000</v>
      </c>
      <c r="L68" s="14">
        <v>1465000</v>
      </c>
      <c r="M68" s="14">
        <v>1587000</v>
      </c>
      <c r="N68" s="14">
        <v>1537000</v>
      </c>
      <c r="O68" s="14">
        <v>1445000</v>
      </c>
      <c r="P68" s="14">
        <v>1490000</v>
      </c>
      <c r="Q68" s="14">
        <v>1621000</v>
      </c>
      <c r="R68" s="14">
        <v>1376000</v>
      </c>
      <c r="T68"/>
      <c r="U68" s="4">
        <v>332</v>
      </c>
      <c r="V68" s="3">
        <f t="shared" si="5"/>
        <v>-2.5553294988861803</v>
      </c>
      <c r="W68" s="3">
        <f t="shared" si="36"/>
        <v>1.0413519346662721</v>
      </c>
      <c r="Z68" s="3">
        <f t="shared" si="6"/>
        <v>3.4170881702110951</v>
      </c>
      <c r="AA68" s="3">
        <f t="shared" si="7"/>
        <v>3.6156898721290762</v>
      </c>
      <c r="AB68" s="3">
        <f t="shared" si="8"/>
        <v>3.11844976114434</v>
      </c>
      <c r="AC68" s="3">
        <f t="shared" si="9"/>
        <v>3.7635573397250726</v>
      </c>
      <c r="AD68" s="3">
        <f t="shared" si="10"/>
        <v>3.1490964139719577</v>
      </c>
      <c r="AE68" s="3">
        <f t="shared" si="11"/>
        <v>1.8891500065667204</v>
      </c>
      <c r="AF68" s="3">
        <f t="shared" si="12"/>
        <v>5.1338892001273608</v>
      </c>
      <c r="AG68" s="3">
        <f t="shared" si="13"/>
        <v>4.2807287623993968</v>
      </c>
      <c r="AH68" s="3">
        <f t="shared" si="14"/>
        <v>4.9278426197992991</v>
      </c>
      <c r="AI68" s="3">
        <f t="shared" si="15"/>
        <v>3.5946726352119405</v>
      </c>
      <c r="AJ68" s="3">
        <f t="shared" si="16"/>
        <v>4.1282222516754947</v>
      </c>
      <c r="AK68" s="3">
        <f t="shared" si="17"/>
        <v>5.1569413015432168</v>
      </c>
      <c r="AL68" s="3">
        <f t="shared" si="18"/>
        <v>4.64582799499368</v>
      </c>
      <c r="AM68" s="3">
        <f t="shared" si="19"/>
        <v>3.2413759483908229</v>
      </c>
      <c r="AN68" s="3">
        <f t="shared" si="20"/>
        <v>5.9724176690972754</v>
      </c>
      <c r="AO68" s="3"/>
      <c r="AP68" s="3"/>
      <c r="AQ68" s="1">
        <f t="shared" si="21"/>
        <v>0.69958666413234794</v>
      </c>
      <c r="AR68" s="1">
        <f t="shared" si="22"/>
        <v>0.70463958245508374</v>
      </c>
      <c r="AS68" s="1">
        <f t="shared" si="23"/>
        <v>0.69214547318134667</v>
      </c>
      <c r="AT68" s="1">
        <f t="shared" si="24"/>
        <v>0.70845657153863439</v>
      </c>
      <c r="AU68" s="1">
        <f t="shared" si="25"/>
        <v>0.69290050467126973</v>
      </c>
      <c r="AV68" s="1">
        <f t="shared" si="26"/>
        <v>0.66342820866176533</v>
      </c>
      <c r="AW68" s="1">
        <f t="shared" si="27"/>
        <v>0.74613974843264441</v>
      </c>
      <c r="AX68" s="1">
        <f t="shared" si="28"/>
        <v>0.72218175066186419</v>
      </c>
      <c r="AY68" s="1">
        <f t="shared" si="29"/>
        <v>0.74019994609357542</v>
      </c>
      <c r="AZ68" s="1">
        <f t="shared" si="30"/>
        <v>0.70410086839842945</v>
      </c>
      <c r="BA68" s="1">
        <f t="shared" si="31"/>
        <v>0.71807308233195233</v>
      </c>
      <c r="BB68" s="1">
        <f t="shared" si="32"/>
        <v>0.74681047993367966</v>
      </c>
      <c r="BC68" s="1">
        <f t="shared" si="33"/>
        <v>0.73223003344359239</v>
      </c>
      <c r="BD68" s="1">
        <f t="shared" si="34"/>
        <v>0.69518578920112073</v>
      </c>
      <c r="BE68" s="1">
        <f t="shared" si="35"/>
        <v>0.77135747303138336</v>
      </c>
    </row>
    <row r="69" spans="1:67" s="2" customFormat="1" x14ac:dyDescent="0.2">
      <c r="A69" s="13">
        <v>333</v>
      </c>
      <c r="B69" s="14" t="s">
        <v>68</v>
      </c>
      <c r="C69" s="14">
        <v>1326000</v>
      </c>
      <c r="D69" s="14">
        <v>757300</v>
      </c>
      <c r="E69" s="14">
        <v>607900</v>
      </c>
      <c r="F69" s="14">
        <v>797100</v>
      </c>
      <c r="G69" s="14">
        <v>701500</v>
      </c>
      <c r="H69" s="14">
        <v>704200</v>
      </c>
      <c r="I69" s="14">
        <v>715100</v>
      </c>
      <c r="J69" s="14">
        <v>686600</v>
      </c>
      <c r="K69" s="14">
        <v>539100</v>
      </c>
      <c r="L69" s="14">
        <v>697900</v>
      </c>
      <c r="M69" s="14">
        <v>647400</v>
      </c>
      <c r="N69" s="14">
        <v>595500</v>
      </c>
      <c r="O69" s="14">
        <v>630000</v>
      </c>
      <c r="P69" s="14">
        <v>848900</v>
      </c>
      <c r="Q69" s="14">
        <v>580900</v>
      </c>
      <c r="R69" s="14">
        <v>647600</v>
      </c>
      <c r="T69"/>
      <c r="U69" s="4">
        <v>333</v>
      </c>
      <c r="V69" s="3">
        <f t="shared" si="5"/>
        <v>-2.6081042386049482</v>
      </c>
      <c r="W69" s="3">
        <f t="shared" si="36"/>
        <v>1.9963773386949804</v>
      </c>
      <c r="Z69" s="3">
        <f t="shared" si="6"/>
        <v>9.3360449104338485</v>
      </c>
      <c r="AA69" s="3">
        <f t="shared" si="7"/>
        <v>12.998529599852183</v>
      </c>
      <c r="AB69" s="3">
        <f t="shared" si="8"/>
        <v>8.4823671551988387</v>
      </c>
      <c r="AC69" s="3">
        <f t="shared" si="9"/>
        <v>10.611687853388203</v>
      </c>
      <c r="AD69" s="3">
        <f t="shared" si="10"/>
        <v>10.547662733747595</v>
      </c>
      <c r="AE69" s="3">
        <f t="shared" si="11"/>
        <v>10.291662961524294</v>
      </c>
      <c r="AF69" s="3">
        <f t="shared" si="12"/>
        <v>10.969504828703602</v>
      </c>
      <c r="AG69" s="3">
        <f t="shared" si="13"/>
        <v>15.000351471469747</v>
      </c>
      <c r="AH69" s="3">
        <f t="shared" si="14"/>
        <v>10.697439078711698</v>
      </c>
      <c r="AI69" s="3">
        <f t="shared" si="15"/>
        <v>11.949297154227732</v>
      </c>
      <c r="AJ69" s="3">
        <f t="shared" si="16"/>
        <v>13.342013032507552</v>
      </c>
      <c r="AK69" s="3">
        <f t="shared" si="17"/>
        <v>12.403372522670493</v>
      </c>
      <c r="AL69" s="3">
        <f t="shared" si="18"/>
        <v>7.4330129500314293</v>
      </c>
      <c r="AM69" s="3">
        <f t="shared" si="19"/>
        <v>13.75572576245535</v>
      </c>
      <c r="AN69" s="3">
        <f t="shared" si="20"/>
        <v>11.944149149038797</v>
      </c>
      <c r="AO69" s="3"/>
      <c r="AP69" s="3"/>
      <c r="AQ69" s="1">
        <f t="shared" si="21"/>
        <v>1.3229745570968992</v>
      </c>
      <c r="AR69" s="1">
        <f t="shared" si="22"/>
        <v>1.5743847203808574</v>
      </c>
      <c r="AS69" s="1">
        <f t="shared" si="23"/>
        <v>1.2734817816280257</v>
      </c>
      <c r="AT69" s="1">
        <f t="shared" si="24"/>
        <v>1.4030586127015645</v>
      </c>
      <c r="AU69" s="1">
        <f t="shared" si="25"/>
        <v>1.3988572281377045</v>
      </c>
      <c r="AV69" s="1">
        <f t="shared" si="26"/>
        <v>1.382253895597924</v>
      </c>
      <c r="AW69" s="1">
        <f t="shared" si="27"/>
        <v>1.4269038638983786</v>
      </c>
      <c r="AX69" s="1">
        <f t="shared" si="28"/>
        <v>1.7420767623668176</v>
      </c>
      <c r="AY69" s="1">
        <f t="shared" si="29"/>
        <v>1.4087165813027118</v>
      </c>
      <c r="AZ69" s="1">
        <f t="shared" si="30"/>
        <v>1.4954517938136627</v>
      </c>
      <c r="BA69" s="1">
        <f t="shared" si="31"/>
        <v>1.6015225161824413</v>
      </c>
      <c r="BB69" s="1">
        <f t="shared" si="32"/>
        <v>1.5288910915723948</v>
      </c>
      <c r="BC69" s="1">
        <f t="shared" si="33"/>
        <v>1.2168844186066312</v>
      </c>
      <c r="BD69" s="1">
        <f t="shared" si="34"/>
        <v>1.6350877506181756</v>
      </c>
      <c r="BE69" s="1">
        <f t="shared" si="35"/>
        <v>1.4950788607057206</v>
      </c>
    </row>
    <row r="70" spans="1:67" s="2" customFormat="1" x14ac:dyDescent="0.2">
      <c r="A70" s="13">
        <v>334</v>
      </c>
      <c r="B70" s="14" t="s">
        <v>69</v>
      </c>
      <c r="C70" s="14">
        <v>570900</v>
      </c>
      <c r="D70" s="14">
        <v>70480</v>
      </c>
      <c r="E70" s="14">
        <v>244400</v>
      </c>
      <c r="F70" s="14">
        <v>221200</v>
      </c>
      <c r="G70" s="14">
        <v>72440</v>
      </c>
      <c r="H70" s="14">
        <v>227800</v>
      </c>
      <c r="I70" s="14">
        <v>119400</v>
      </c>
      <c r="J70" s="14">
        <v>134100</v>
      </c>
      <c r="K70" s="14">
        <v>131900</v>
      </c>
      <c r="L70" s="14">
        <v>125600</v>
      </c>
      <c r="M70" s="14">
        <v>141800</v>
      </c>
      <c r="N70" s="14">
        <v>207800</v>
      </c>
      <c r="O70" s="14">
        <v>109200</v>
      </c>
      <c r="P70" s="14">
        <v>259000</v>
      </c>
      <c r="Q70" s="14">
        <v>151600</v>
      </c>
      <c r="R70" s="14">
        <v>233000</v>
      </c>
      <c r="T70"/>
      <c r="U70" s="4">
        <v>334</v>
      </c>
      <c r="V70" s="3">
        <f>AA70-AN70</f>
        <v>-0.79612956219566122</v>
      </c>
      <c r="W70" s="3">
        <f t="shared" si="36"/>
        <v>13.075136498948458</v>
      </c>
      <c r="Z70" s="3">
        <f t="shared" si="6"/>
        <v>34.864751355704826</v>
      </c>
      <c r="AA70" s="3">
        <f t="shared" si="7"/>
        <v>14.140130594546221</v>
      </c>
      <c r="AB70" s="3">
        <f t="shared" si="8"/>
        <v>15.802446555367229</v>
      </c>
      <c r="AC70" s="3">
        <f t="shared" si="9"/>
        <v>34.407590499250013</v>
      </c>
      <c r="AD70" s="3">
        <f t="shared" si="10"/>
        <v>15.312433532618863</v>
      </c>
      <c r="AE70" s="3">
        <f t="shared" si="11"/>
        <v>26.078914366861866</v>
      </c>
      <c r="AF70" s="3">
        <f t="shared" si="12"/>
        <v>24.143804544709681</v>
      </c>
      <c r="AG70" s="3">
        <f t="shared" si="13"/>
        <v>24.419500054115744</v>
      </c>
      <c r="AH70" s="3">
        <f t="shared" si="14"/>
        <v>25.23519681560192</v>
      </c>
      <c r="AI70" s="3">
        <f t="shared" si="15"/>
        <v>23.213274147869772</v>
      </c>
      <c r="AJ70" s="3">
        <f t="shared" si="16"/>
        <v>16.843966405084775</v>
      </c>
      <c r="AK70" s="3">
        <f t="shared" si="17"/>
        <v>27.567216660990148</v>
      </c>
      <c r="AL70" s="3">
        <f t="shared" si="18"/>
        <v>13.173100021177932</v>
      </c>
      <c r="AM70" s="3">
        <f t="shared" si="19"/>
        <v>22.09947649603237</v>
      </c>
      <c r="AN70" s="3">
        <f t="shared" si="20"/>
        <v>14.936260156741882</v>
      </c>
      <c r="AO70" s="3"/>
      <c r="AP70" s="3"/>
      <c r="AQ70" s="1">
        <f t="shared" si="21"/>
        <v>12.437638162903939</v>
      </c>
      <c r="AR70" s="1">
        <f t="shared" si="22"/>
        <v>3.8722133338781379</v>
      </c>
      <c r="AS70" s="1">
        <f t="shared" si="23"/>
        <v>4.2179989287874031</v>
      </c>
      <c r="AT70" s="1">
        <f t="shared" si="24"/>
        <v>12.106235647371477</v>
      </c>
      <c r="AU70" s="1">
        <f t="shared" si="25"/>
        <v>4.1119493885166998</v>
      </c>
      <c r="AV70" s="1">
        <f t="shared" si="26"/>
        <v>7.4440845073750204</v>
      </c>
      <c r="AW70" s="1">
        <f t="shared" si="27"/>
        <v>6.6642701518060328</v>
      </c>
      <c r="AX70" s="1">
        <f t="shared" si="28"/>
        <v>6.7696585098333015</v>
      </c>
      <c r="AY70" s="1">
        <f t="shared" si="29"/>
        <v>7.0924035517698503</v>
      </c>
      <c r="AZ70" s="1">
        <f t="shared" si="30"/>
        <v>6.3218239384702972</v>
      </c>
      <c r="BA70" s="1">
        <f t="shared" si="31"/>
        <v>4.4554357939877676</v>
      </c>
      <c r="BB70" s="1">
        <f t="shared" si="32"/>
        <v>8.1114681048951809</v>
      </c>
      <c r="BC70" s="1">
        <f t="shared" si="33"/>
        <v>3.6885870398538834</v>
      </c>
      <c r="BD70" s="1">
        <f t="shared" si="34"/>
        <v>5.937673659171903</v>
      </c>
      <c r="BE70" s="1">
        <f t="shared" si="35"/>
        <v>4.0329085527457353</v>
      </c>
    </row>
    <row r="71" spans="1:67" s="2" customFormat="1" x14ac:dyDescent="0.2">
      <c r="A71" s="13">
        <v>336</v>
      </c>
      <c r="B71" s="14" t="s">
        <v>70</v>
      </c>
      <c r="C71" s="14">
        <v>267400</v>
      </c>
      <c r="D71" s="14">
        <v>29150</v>
      </c>
      <c r="E71" s="14">
        <v>-27870</v>
      </c>
      <c r="F71" s="14">
        <v>13140</v>
      </c>
      <c r="G71" s="14">
        <v>35860</v>
      </c>
      <c r="H71" s="14">
        <v>35990</v>
      </c>
      <c r="I71" s="14">
        <v>168800</v>
      </c>
      <c r="J71" s="14">
        <v>35200</v>
      </c>
      <c r="K71" s="14">
        <v>28990</v>
      </c>
      <c r="L71" s="14">
        <v>94590</v>
      </c>
      <c r="M71" s="14">
        <v>4773</v>
      </c>
      <c r="N71" s="14">
        <v>107300</v>
      </c>
      <c r="O71" s="14">
        <v>11600</v>
      </c>
      <c r="P71" s="14">
        <v>-39670</v>
      </c>
      <c r="Q71" s="14">
        <v>57390</v>
      </c>
      <c r="R71" s="14">
        <v>62500</v>
      </c>
      <c r="T71"/>
      <c r="U71" s="4">
        <v>336</v>
      </c>
      <c r="V71" s="3"/>
      <c r="W71" s="3">
        <f t="shared" si="36"/>
        <v>33.252052663945236</v>
      </c>
      <c r="Z71" s="3">
        <f t="shared" si="6"/>
        <v>36.938179197855696</v>
      </c>
      <c r="AA71" s="3" t="e">
        <f t="shared" si="7"/>
        <v>#NUM!</v>
      </c>
      <c r="AB71" s="3">
        <f t="shared" si="8"/>
        <v>50.218077526856305</v>
      </c>
      <c r="AC71" s="3">
        <f t="shared" si="9"/>
        <v>33.485386608180931</v>
      </c>
      <c r="AD71" s="3">
        <f t="shared" si="10"/>
        <v>33.425075709615065</v>
      </c>
      <c r="AE71" s="3">
        <f t="shared" si="11"/>
        <v>7.6671847084331004</v>
      </c>
      <c r="AF71" s="3">
        <f t="shared" si="12"/>
        <v>33.794993034396526</v>
      </c>
      <c r="AG71" s="3">
        <f t="shared" si="13"/>
        <v>37.029912028904647</v>
      </c>
      <c r="AH71" s="3">
        <f t="shared" si="14"/>
        <v>17.319898374046062</v>
      </c>
      <c r="AI71" s="3">
        <f t="shared" si="15"/>
        <v>67.096177110734715</v>
      </c>
      <c r="AJ71" s="3">
        <f t="shared" si="16"/>
        <v>15.218616917186502</v>
      </c>
      <c r="AK71" s="3">
        <f t="shared" si="17"/>
        <v>52.295676109258736</v>
      </c>
      <c r="AL71" s="3" t="e">
        <f t="shared" si="18"/>
        <v>#NUM!</v>
      </c>
      <c r="AM71" s="3">
        <f t="shared" si="19"/>
        <v>25.647926542459526</v>
      </c>
      <c r="AN71" s="3">
        <f t="shared" si="20"/>
        <v>24.226318465424789</v>
      </c>
      <c r="AO71" s="3"/>
      <c r="AP71" s="3"/>
      <c r="AQ71" s="1">
        <f t="shared" si="21"/>
        <v>30.022441622875135</v>
      </c>
      <c r="AR71" s="1">
        <f t="shared" si="22"/>
        <v>-31.385455896880448</v>
      </c>
      <c r="AS71" s="1">
        <f t="shared" si="23"/>
        <v>66.289937033793223</v>
      </c>
      <c r="AT71" s="1">
        <f t="shared" si="24"/>
        <v>24.478203713478837</v>
      </c>
      <c r="AU71" s="1">
        <f t="shared" si="25"/>
        <v>24.391350480505718</v>
      </c>
      <c r="AV71" s="1">
        <f t="shared" si="26"/>
        <v>6.0950483579815673</v>
      </c>
      <c r="AW71" s="1">
        <f t="shared" si="27"/>
        <v>24.929134913930017</v>
      </c>
      <c r="AX71" s="1">
        <f t="shared" si="28"/>
        <v>30.186199101842202</v>
      </c>
      <c r="AY71" s="1">
        <f t="shared" si="29"/>
        <v>9.7560883434668195</v>
      </c>
      <c r="AZ71" s="1">
        <f t="shared" si="30"/>
        <v>182.30433365241473</v>
      </c>
      <c r="BA71" s="1">
        <f t="shared" si="31"/>
        <v>8.7365337783133565</v>
      </c>
      <c r="BB71" s="1">
        <f t="shared" si="32"/>
        <v>75.070537532155996</v>
      </c>
      <c r="BC71" s="1">
        <f t="shared" si="33"/>
        <v>-22.170956309118761</v>
      </c>
      <c r="BD71" s="1">
        <f t="shared" si="34"/>
        <v>15.504647312285242</v>
      </c>
      <c r="BE71" s="1">
        <f t="shared" si="35"/>
        <v>14.295174198548327</v>
      </c>
    </row>
    <row r="72" spans="1:67" s="2" customFormat="1" x14ac:dyDescent="0.2">
      <c r="A72" s="13">
        <v>337</v>
      </c>
      <c r="B72" s="14" t="s">
        <v>71</v>
      </c>
      <c r="C72" s="14">
        <v>5826000</v>
      </c>
      <c r="D72" s="14">
        <v>398800</v>
      </c>
      <c r="E72" s="14">
        <v>948800</v>
      </c>
      <c r="F72" s="14">
        <v>1312000</v>
      </c>
      <c r="G72" s="14">
        <v>1509000</v>
      </c>
      <c r="H72" s="14">
        <v>1557000</v>
      </c>
      <c r="I72" s="14">
        <v>1835000</v>
      </c>
      <c r="J72" s="14">
        <v>1772000</v>
      </c>
      <c r="K72" s="14">
        <v>1670000</v>
      </c>
      <c r="L72" s="14">
        <v>1861000</v>
      </c>
      <c r="M72" s="14">
        <v>1760000</v>
      </c>
      <c r="N72" s="14">
        <v>1871000</v>
      </c>
      <c r="O72" s="14">
        <v>1789000</v>
      </c>
      <c r="P72" s="14">
        <v>1882000</v>
      </c>
      <c r="Q72" s="14">
        <v>1765000</v>
      </c>
      <c r="R72" s="14">
        <v>1948000</v>
      </c>
      <c r="T72"/>
      <c r="U72" s="4">
        <v>337</v>
      </c>
      <c r="V72" s="3">
        <f>Z72-AN72</f>
        <v>26.434974101913287</v>
      </c>
      <c r="W72" s="3">
        <f t="shared" si="36"/>
        <v>2.2367830551908803</v>
      </c>
      <c r="Z72" s="3">
        <f t="shared" si="6"/>
        <v>44.69376499052828</v>
      </c>
      <c r="AA72" s="3">
        <f t="shared" si="7"/>
        <v>30.248131821265318</v>
      </c>
      <c r="AB72" s="3">
        <f t="shared" si="8"/>
        <v>24.846299466922424</v>
      </c>
      <c r="AC72" s="3">
        <f t="shared" si="9"/>
        <v>22.514724645858855</v>
      </c>
      <c r="AD72" s="3">
        <f t="shared" si="10"/>
        <v>21.992829428089692</v>
      </c>
      <c r="AE72" s="3">
        <f t="shared" si="11"/>
        <v>19.254769617178489</v>
      </c>
      <c r="AF72" s="3">
        <f t="shared" si="12"/>
        <v>19.837030105905896</v>
      </c>
      <c r="AG72" s="3">
        <f t="shared" si="13"/>
        <v>20.825117201809654</v>
      </c>
      <c r="AH72" s="3">
        <f t="shared" si="14"/>
        <v>19.020278014618821</v>
      </c>
      <c r="AI72" s="3">
        <f t="shared" si="15"/>
        <v>19.950280824786375</v>
      </c>
      <c r="AJ72" s="3">
        <f t="shared" si="16"/>
        <v>18.930960187421505</v>
      </c>
      <c r="AK72" s="3">
        <f t="shared" si="17"/>
        <v>19.677897566844347</v>
      </c>
      <c r="AL72" s="3">
        <f t="shared" si="18"/>
        <v>18.833260289567587</v>
      </c>
      <c r="AM72" s="3">
        <f t="shared" si="19"/>
        <v>19.902999469199713</v>
      </c>
      <c r="AN72" s="3">
        <f t="shared" si="20"/>
        <v>18.258790888614993</v>
      </c>
      <c r="AO72" s="3"/>
      <c r="AP72" s="3"/>
      <c r="AQ72" s="1">
        <f t="shared" si="21"/>
        <v>2.1866496321830264</v>
      </c>
      <c r="AR72" s="1">
        <f t="shared" si="22"/>
        <v>0.92902785305010382</v>
      </c>
      <c r="AS72" s="1">
        <f t="shared" si="23"/>
        <v>0.6797162443642244</v>
      </c>
      <c r="AT72" s="1">
        <f t="shared" si="24"/>
        <v>0.59556600552375816</v>
      </c>
      <c r="AU72" s="1">
        <f t="shared" si="25"/>
        <v>0.57837706327533034</v>
      </c>
      <c r="AV72" s="1">
        <f t="shared" si="26"/>
        <v>0.49707557552236681</v>
      </c>
      <c r="AW72" s="1">
        <f t="shared" si="27"/>
        <v>0.51317814443547149</v>
      </c>
      <c r="AX72" s="1">
        <f t="shared" si="28"/>
        <v>0.54193814160944376</v>
      </c>
      <c r="AY72" s="1">
        <f t="shared" si="29"/>
        <v>0.49076173648044985</v>
      </c>
      <c r="AZ72" s="1">
        <f t="shared" si="30"/>
        <v>0.51638172808192195</v>
      </c>
      <c r="BA72" s="1">
        <f t="shared" si="31"/>
        <v>0.48838219498583307</v>
      </c>
      <c r="BB72" s="1">
        <f t="shared" si="32"/>
        <v>0.5087163947089054</v>
      </c>
      <c r="BC72" s="1">
        <f t="shared" si="33"/>
        <v>0.48579526386596694</v>
      </c>
      <c r="BD72" s="1">
        <f t="shared" si="34"/>
        <v>0.51504138487803963</v>
      </c>
      <c r="BE72" s="1">
        <f t="shared" si="35"/>
        <v>0.47091593948695781</v>
      </c>
    </row>
    <row r="73" spans="1:67" s="2" customFormat="1" x14ac:dyDescent="0.2">
      <c r="A73" s="13">
        <v>338</v>
      </c>
      <c r="B73" s="14" t="s">
        <v>72</v>
      </c>
      <c r="C73" s="14">
        <v>263300</v>
      </c>
      <c r="D73" s="14">
        <v>57030</v>
      </c>
      <c r="E73" s="14">
        <v>114800</v>
      </c>
      <c r="F73" s="14">
        <v>142300</v>
      </c>
      <c r="G73" s="14">
        <v>232200</v>
      </c>
      <c r="H73" s="14">
        <v>21540</v>
      </c>
      <c r="I73" s="14">
        <v>164700</v>
      </c>
      <c r="J73" s="14">
        <v>178400</v>
      </c>
      <c r="K73" s="14">
        <v>127400</v>
      </c>
      <c r="L73" s="14">
        <v>41910</v>
      </c>
      <c r="M73" s="14">
        <v>70010</v>
      </c>
      <c r="N73" s="14">
        <v>96300</v>
      </c>
      <c r="O73" s="14">
        <v>155500</v>
      </c>
      <c r="P73" s="14">
        <v>167200</v>
      </c>
      <c r="Q73" s="9">
        <v>4371</v>
      </c>
      <c r="R73" s="14">
        <v>113500</v>
      </c>
      <c r="T73"/>
      <c r="U73" s="4">
        <v>338</v>
      </c>
      <c r="V73" s="3"/>
      <c r="W73" s="3">
        <f t="shared" si="36"/>
        <v>17.70056225808494</v>
      </c>
      <c r="Z73" s="3">
        <f t="shared" si="6"/>
        <v>25.495277022230272</v>
      </c>
      <c r="AA73" s="3">
        <f t="shared" si="7"/>
        <v>13.835043043613297</v>
      </c>
      <c r="AB73" s="3">
        <f t="shared" si="8"/>
        <v>10.255942690107618</v>
      </c>
      <c r="AC73" s="3">
        <f t="shared" si="9"/>
        <v>2.0949166206412082</v>
      </c>
      <c r="AD73" s="3">
        <f t="shared" si="10"/>
        <v>41.723039912900354</v>
      </c>
      <c r="AE73" s="3">
        <f t="shared" si="11"/>
        <v>7.8194738219778186</v>
      </c>
      <c r="AF73" s="3">
        <f t="shared" si="12"/>
        <v>6.4877641059392452</v>
      </c>
      <c r="AG73" s="3">
        <f t="shared" si="13"/>
        <v>12.099372056070012</v>
      </c>
      <c r="AH73" s="3">
        <f t="shared" si="14"/>
        <v>30.629493409421396</v>
      </c>
      <c r="AI73" s="3">
        <f t="shared" si="15"/>
        <v>22.077599625219293</v>
      </c>
      <c r="AJ73" s="3">
        <f t="shared" si="16"/>
        <v>16.763762461636396</v>
      </c>
      <c r="AK73" s="3">
        <f t="shared" si="17"/>
        <v>8.7774722480495821</v>
      </c>
      <c r="AL73" s="3">
        <f t="shared" si="18"/>
        <v>7.56838943086104</v>
      </c>
      <c r="AM73" s="3">
        <f t="shared" si="19"/>
        <v>68.30503751035144</v>
      </c>
      <c r="AN73" s="3">
        <f t="shared" si="20"/>
        <v>14.024853826346773</v>
      </c>
      <c r="AO73" s="3"/>
      <c r="AP73" s="3"/>
      <c r="AQ73" s="1">
        <f t="shared" si="21"/>
        <v>15.608869231266322</v>
      </c>
      <c r="AR73" s="1">
        <f t="shared" si="22"/>
        <v>8.2674026065369546</v>
      </c>
      <c r="AS73" s="1">
        <f t="shared" si="23"/>
        <v>6.9495992618788751</v>
      </c>
      <c r="AT73" s="1">
        <f t="shared" si="24"/>
        <v>4.9956107908860998</v>
      </c>
      <c r="AU73" s="1">
        <f t="shared" si="25"/>
        <v>40.524902114736641</v>
      </c>
      <c r="AV73" s="1">
        <f t="shared" si="26"/>
        <v>6.2306394333536028</v>
      </c>
      <c r="AW73" s="1">
        <f t="shared" si="27"/>
        <v>5.8906591409810218</v>
      </c>
      <c r="AX73" s="1">
        <f t="shared" si="28"/>
        <v>7.5862716375112376</v>
      </c>
      <c r="AY73" s="1">
        <f t="shared" si="29"/>
        <v>21.020093321276203</v>
      </c>
      <c r="AZ73" s="1">
        <f t="shared" si="30"/>
        <v>12.858580973315421</v>
      </c>
      <c r="BA73" s="1">
        <f t="shared" si="31"/>
        <v>9.6195549932020477</v>
      </c>
      <c r="BB73" s="1">
        <f t="shared" si="32"/>
        <v>6.4977109382143059</v>
      </c>
      <c r="BC73" s="1">
        <f t="shared" si="33"/>
        <v>6.1638206739864838</v>
      </c>
      <c r="BD73" s="1">
        <f t="shared" si="34"/>
        <v>199.06654596408762</v>
      </c>
      <c r="BE73" s="1">
        <f t="shared" si="35"/>
        <v>8.3470417258792082</v>
      </c>
    </row>
    <row r="74" spans="1:67" s="2" customFormat="1" x14ac:dyDescent="0.2">
      <c r="A74" s="13">
        <v>339</v>
      </c>
      <c r="B74" s="14" t="s">
        <v>73</v>
      </c>
      <c r="C74" s="14">
        <v>559900</v>
      </c>
      <c r="D74" s="14">
        <v>161900</v>
      </c>
      <c r="E74" s="14">
        <v>69430</v>
      </c>
      <c r="F74" s="14">
        <v>113700</v>
      </c>
      <c r="G74" s="14">
        <v>199800</v>
      </c>
      <c r="H74" s="14">
        <v>122700</v>
      </c>
      <c r="I74" s="14">
        <v>92790</v>
      </c>
      <c r="J74" s="14">
        <v>180800</v>
      </c>
      <c r="K74" s="14">
        <v>245000</v>
      </c>
      <c r="L74" s="14">
        <v>119000</v>
      </c>
      <c r="M74" s="14">
        <v>149200</v>
      </c>
      <c r="N74" s="14">
        <v>212700</v>
      </c>
      <c r="O74" s="14">
        <v>198400</v>
      </c>
      <c r="P74" s="14">
        <v>183200</v>
      </c>
      <c r="Q74" s="14">
        <v>234800</v>
      </c>
      <c r="R74" s="14">
        <v>106600</v>
      </c>
      <c r="T74"/>
      <c r="U74" s="4">
        <v>339</v>
      </c>
      <c r="V74" s="3"/>
      <c r="W74" s="3">
        <f t="shared" si="36"/>
        <v>10.01564063622981</v>
      </c>
      <c r="Z74" s="3">
        <f t="shared" si="6"/>
        <v>20.67965559452097</v>
      </c>
      <c r="AA74" s="3">
        <f t="shared" si="7"/>
        <v>34.790652426494425</v>
      </c>
      <c r="AB74" s="3">
        <f t="shared" si="8"/>
        <v>26.569913259972623</v>
      </c>
      <c r="AC74" s="3">
        <f t="shared" si="9"/>
        <v>17.174022169006577</v>
      </c>
      <c r="AD74" s="3">
        <f t="shared" si="10"/>
        <v>25.300264077299701</v>
      </c>
      <c r="AE74" s="3">
        <f t="shared" si="11"/>
        <v>29.95698868316266</v>
      </c>
      <c r="AF74" s="3">
        <f t="shared" si="12"/>
        <v>18.839445806612858</v>
      </c>
      <c r="AG74" s="3">
        <f t="shared" si="13"/>
        <v>13.774999763502011</v>
      </c>
      <c r="AH74" s="3">
        <f t="shared" si="14"/>
        <v>25.810578387388642</v>
      </c>
      <c r="AI74" s="3">
        <f t="shared" si="15"/>
        <v>22.041175143086452</v>
      </c>
      <c r="AJ74" s="3">
        <f t="shared" si="16"/>
        <v>16.131257902477603</v>
      </c>
      <c r="AK74" s="3">
        <f t="shared" si="17"/>
        <v>17.291216691734586</v>
      </c>
      <c r="AL74" s="3">
        <f t="shared" si="18"/>
        <v>18.619662401913629</v>
      </c>
      <c r="AM74" s="3">
        <f t="shared" si="19"/>
        <v>14.483735140015105</v>
      </c>
      <c r="AN74" s="3">
        <f t="shared" si="20"/>
        <v>27.644578077051726</v>
      </c>
      <c r="AO74" s="3"/>
      <c r="AP74" s="3"/>
      <c r="AQ74" s="1">
        <f t="shared" si="21"/>
        <v>5.5938326165282124</v>
      </c>
      <c r="AR74" s="1">
        <f t="shared" si="22"/>
        <v>12.626580784667015</v>
      </c>
      <c r="AS74" s="1">
        <f t="shared" si="23"/>
        <v>7.8078927666735254</v>
      </c>
      <c r="AT74" s="1">
        <f t="shared" si="24"/>
        <v>4.6232940910411315</v>
      </c>
      <c r="AU74" s="1">
        <f t="shared" si="25"/>
        <v>7.2587281193635587</v>
      </c>
      <c r="AV74" s="1">
        <f t="shared" si="26"/>
        <v>9.5038948024581487</v>
      </c>
      <c r="AW74" s="1">
        <f t="shared" si="27"/>
        <v>5.0566074993953087</v>
      </c>
      <c r="AX74" s="1">
        <f t="shared" si="28"/>
        <v>3.8761053066400453</v>
      </c>
      <c r="AY74" s="1">
        <f t="shared" si="29"/>
        <v>7.4742264850046407</v>
      </c>
      <c r="AZ74" s="1">
        <f t="shared" si="30"/>
        <v>6.034580701190948</v>
      </c>
      <c r="BA74" s="1">
        <f t="shared" si="31"/>
        <v>4.3754700984394264</v>
      </c>
      <c r="BB74" s="1">
        <f t="shared" si="32"/>
        <v>4.6522444769744506</v>
      </c>
      <c r="BC74" s="1">
        <f t="shared" si="33"/>
        <v>4.9966565242917564</v>
      </c>
      <c r="BD74" s="1">
        <f t="shared" si="34"/>
        <v>4.0179042257162951</v>
      </c>
      <c r="BE74" s="1">
        <f t="shared" si="35"/>
        <v>8.3079536597385406</v>
      </c>
    </row>
    <row r="75" spans="1:67" s="2" customFormat="1" x14ac:dyDescent="0.2">
      <c r="A75" s="13">
        <v>340</v>
      </c>
      <c r="B75" s="14" t="s">
        <v>74</v>
      </c>
      <c r="C75" s="14">
        <v>1814000</v>
      </c>
      <c r="D75" s="14">
        <v>727000</v>
      </c>
      <c r="E75" s="14">
        <v>670800</v>
      </c>
      <c r="F75" s="14">
        <v>767500</v>
      </c>
      <c r="G75" s="14">
        <v>787500</v>
      </c>
      <c r="H75" s="14">
        <v>869000</v>
      </c>
      <c r="I75" s="14">
        <v>925600</v>
      </c>
      <c r="J75" s="14">
        <v>872200</v>
      </c>
      <c r="K75" s="14">
        <v>852800</v>
      </c>
      <c r="L75" s="14">
        <v>890500</v>
      </c>
      <c r="M75" s="14">
        <v>834200</v>
      </c>
      <c r="N75" s="14">
        <v>786400</v>
      </c>
      <c r="O75" s="14">
        <v>887700</v>
      </c>
      <c r="P75" s="14">
        <v>827500</v>
      </c>
      <c r="Q75" s="14">
        <v>827700</v>
      </c>
      <c r="R75" s="14">
        <v>969100</v>
      </c>
      <c r="T75"/>
      <c r="U75" s="4">
        <v>340</v>
      </c>
      <c r="V75" s="3"/>
      <c r="W75" s="3">
        <f t="shared" si="36"/>
        <v>1.6425783343644111</v>
      </c>
      <c r="Z75" s="3">
        <f t="shared" ref="Z75:Z138" si="37">(1/$C$7)*LN($C75/D75)</f>
        <v>15.239385885692711</v>
      </c>
      <c r="AA75" s="3">
        <f t="shared" ref="AA75:AA138" si="38">(1/$C$7)*LN($C75/E75)</f>
        <v>16.580310012100469</v>
      </c>
      <c r="AB75" s="3">
        <f t="shared" ref="AB75:AB138" si="39">(1/$C$7)*LN($C75/F75)</f>
        <v>14.33585252022883</v>
      </c>
      <c r="AC75" s="3">
        <f t="shared" ref="AC75:AC138" si="40">(1/$C$7)*LN($C75/G75)</f>
        <v>13.907104332921563</v>
      </c>
      <c r="AD75" s="3">
        <f t="shared" ref="AD75:AD138" si="41">(1/$C$7)*LN($C75/H75)</f>
        <v>12.265775090161497</v>
      </c>
      <c r="AE75" s="3">
        <f t="shared" ref="AE75:AE138" si="42">(1/$C$7)*LN($C75/I75)</f>
        <v>11.214124246593585</v>
      </c>
      <c r="AF75" s="3">
        <f t="shared" ref="AF75:AF138" si="43">(1/$C$7)*LN($C75/J75)</f>
        <v>12.204514587773597</v>
      </c>
      <c r="AG75" s="3">
        <f t="shared" ref="AG75:AG138" si="44">(1/$C$7)*LN($C75/K75)</f>
        <v>12.579409621058366</v>
      </c>
      <c r="AH75" s="3">
        <f t="shared" ref="AH75:AH138" si="45">(1/$C$7)*LN($C75/L75)</f>
        <v>11.858442132422761</v>
      </c>
      <c r="AI75" s="3">
        <f t="shared" ref="AI75:AI138" si="46">(1/$C$7)*LN($C75/M75)</f>
        <v>12.946940815203952</v>
      </c>
      <c r="AJ75" s="3">
        <f t="shared" ref="AJ75:AJ138" si="47">(1/$C$7)*LN($C75/N75)</f>
        <v>13.930401030702086</v>
      </c>
      <c r="AK75" s="3">
        <f t="shared" ref="AK75:AK138" si="48">(1/$C$7)*LN($C75/O75)</f>
        <v>11.910929710013471</v>
      </c>
      <c r="AL75" s="3">
        <f t="shared" ref="AL75:AL138" si="49">(1/$C$7)*LN($C75/P75)</f>
        <v>13.081342057064401</v>
      </c>
      <c r="AM75" s="3">
        <f t="shared" ref="AM75:AM138" si="50">(1/$C$7)*LN($C75/Q75)</f>
        <v>13.077314346395532</v>
      </c>
      <c r="AN75" s="3">
        <f t="shared" ref="AN75:AN138" si="51">(1/$C$7)*LN($C75/R75)</f>
        <v>10.448697082242958</v>
      </c>
      <c r="AO75" s="3"/>
      <c r="AP75" s="3"/>
      <c r="AQ75" s="1">
        <f t="shared" ref="AQ75:AQ138" si="52">1/$C$7*((($F$7/$C75)^2+($F$7/D75)^2)*($C75/D75)^2)^0.5/($C75/D75)</f>
        <v>1.289227306650808</v>
      </c>
      <c r="AR75" s="1">
        <f t="shared" ref="AR75:AR138" si="53">1/$C$7*((($F$7/$C75)^2+($F$7/E75)^2)*($C75/E75)^2)^0.5/($C75/E75)</f>
        <v>1.3827947761596058</v>
      </c>
      <c r="AS75" s="1">
        <f t="shared" ref="AS75:AS138" si="54">1/$C$7*((($F$7/$C75)^2+($F$7/F75)^2)*($C75/F75)^2)^0.5/($C75/F75)</f>
        <v>1.2308354200948191</v>
      </c>
      <c r="AT75" s="1">
        <f t="shared" ref="AT75:AT138" si="55">1/$C$7*((($F$7/$C75)^2+($F$7/G75)^2)*($C75/G75)^2)^0.5/($C75/G75)</f>
        <v>1.2043745212222483</v>
      </c>
      <c r="AU75" s="1">
        <f t="shared" ref="AU75:AU138" si="56">1/$C$7*((($F$7/$C75)^2+($F$7/H75)^2)*($C75/H75)^2)^0.5/($C75/H75)</f>
        <v>1.1100999690791264</v>
      </c>
      <c r="AV75" s="1">
        <f t="shared" ref="AV75:AV138" si="57">1/$C$7*((($F$7/$C75)^2+($F$7/I75)^2)*($C75/I75)^2)^0.5/($C75/I75)</f>
        <v>1.0552199460681879</v>
      </c>
      <c r="AW75" s="1">
        <f t="shared" ref="AW75:AW138" si="58">1/$C$7*((($F$7/$C75)^2+($F$7/J75)^2)*($C75/J75)^2)^0.5/($C75/J75)</f>
        <v>1.1067884933117449</v>
      </c>
      <c r="AX75" s="1">
        <f t="shared" ref="AX75:AX138" si="59">1/$C$7*((($F$7/$C75)^2+($F$7/K75)^2)*($C75/K75)^2)^0.5/($C75/K75)</f>
        <v>1.1272815153985121</v>
      </c>
      <c r="AY75" s="1">
        <f t="shared" ref="AY75:AY138" si="60">1/$C$7*((($F$7/$C75)^2+($F$7/L75)^2)*($C75/L75)^2)^0.5/($C75/L75)</f>
        <v>1.0883508292547373</v>
      </c>
      <c r="AZ75" s="1">
        <f t="shared" ref="AZ75:AZ138" si="61">1/$C$7*((($F$7/$C75)^2+($F$7/M75)^2)*($C75/M75)^2)^0.5/($C75/M75)</f>
        <v>1.1479074814647516</v>
      </c>
      <c r="BA75" s="1">
        <f t="shared" ref="BA75:BA138" si="62">1/$C$7*((($F$7/$C75)^2+($F$7/N75)^2)*($C75/N75)^2)^0.5/($C75/N75)</f>
        <v>1.2057921845607167</v>
      </c>
      <c r="BB75" s="1">
        <f t="shared" ref="BB75:BB138" si="63">1/$C$7*((($F$7/$C75)^2+($F$7/O75)^2)*($C75/O75)^2)^0.5/($C75/O75)</f>
        <v>1.0911179378628315</v>
      </c>
      <c r="BC75" s="1">
        <f t="shared" ref="BC75:BC138" si="64">1/$C$7*((($F$7/$C75)^2+($F$7/P75)^2)*($C75/P75)^2)^0.5/($C75/P75)</f>
        <v>1.1555846807291352</v>
      </c>
      <c r="BD75" s="1">
        <f t="shared" ref="BD75:BD138" si="65">1/$C$7*((($F$7/$C75)^2+($F$7/Q75)^2)*($C75/Q75)^2)^0.5/($C75/Q75)</f>
        <v>1.155353554770741</v>
      </c>
      <c r="BE75" s="1">
        <f t="shared" ref="BE75:BE138" si="66">1/$C$7*((($F$7/$C75)^2+($F$7/R75)^2)*($C75/R75)^2)^0.5/($C75/R75)</f>
        <v>1.0178195008493731</v>
      </c>
    </row>
    <row r="76" spans="1:67" s="2" customFormat="1" x14ac:dyDescent="0.2">
      <c r="A76" s="13">
        <v>355</v>
      </c>
      <c r="B76" s="14" t="s">
        <v>75</v>
      </c>
      <c r="C76" s="14">
        <v>1941000</v>
      </c>
      <c r="D76" s="14">
        <v>382800</v>
      </c>
      <c r="E76" s="14">
        <v>587300</v>
      </c>
      <c r="F76" s="14">
        <v>690800</v>
      </c>
      <c r="G76" s="14">
        <v>715100</v>
      </c>
      <c r="H76" s="14">
        <v>660200</v>
      </c>
      <c r="I76" s="14">
        <v>758000</v>
      </c>
      <c r="J76" s="14">
        <v>827400</v>
      </c>
      <c r="K76" s="14">
        <v>888200</v>
      </c>
      <c r="L76" s="14">
        <v>706600</v>
      </c>
      <c r="M76" s="14">
        <v>837400</v>
      </c>
      <c r="N76" s="14">
        <v>691400</v>
      </c>
      <c r="O76" s="14">
        <v>813000</v>
      </c>
      <c r="P76" s="14">
        <v>863500</v>
      </c>
      <c r="Q76" s="14">
        <v>774000</v>
      </c>
      <c r="R76" s="14">
        <v>769400</v>
      </c>
      <c r="T76"/>
      <c r="U76" s="4">
        <v>355</v>
      </c>
      <c r="V76" s="3">
        <f t="shared" ref="V76:V137" si="67">Z76-AN76</f>
        <v>11.634972178989926</v>
      </c>
      <c r="W76" s="3">
        <f t="shared" ref="W76:W139" si="68">(AQ76^2+BE76^2)^0.5</f>
        <v>2.6164278220164121</v>
      </c>
      <c r="Z76" s="3">
        <f t="shared" si="37"/>
        <v>27.057432059836852</v>
      </c>
      <c r="AA76" s="3">
        <f t="shared" si="38"/>
        <v>19.923713677342274</v>
      </c>
      <c r="AB76" s="3">
        <f t="shared" si="39"/>
        <v>17.218470614941445</v>
      </c>
      <c r="AC76" s="3">
        <f t="shared" si="40"/>
        <v>16.642269835244335</v>
      </c>
      <c r="AD76" s="3">
        <f t="shared" si="41"/>
        <v>17.973596062498629</v>
      </c>
      <c r="AE76" s="3">
        <f t="shared" si="42"/>
        <v>15.671253292110645</v>
      </c>
      <c r="AF76" s="3">
        <f t="shared" si="43"/>
        <v>14.211172152361653</v>
      </c>
      <c r="AG76" s="3">
        <f t="shared" si="44"/>
        <v>13.029360671850139</v>
      </c>
      <c r="AH76" s="3">
        <f t="shared" si="45"/>
        <v>16.841564137399423</v>
      </c>
      <c r="AI76" s="3">
        <f t="shared" si="46"/>
        <v>14.010945493066121</v>
      </c>
      <c r="AJ76" s="3">
        <f t="shared" si="47"/>
        <v>17.204000928024769</v>
      </c>
      <c r="AK76" s="3">
        <f t="shared" si="48"/>
        <v>14.503791227019994</v>
      </c>
      <c r="AL76" s="3">
        <f t="shared" si="49"/>
        <v>13.499411426371285</v>
      </c>
      <c r="AM76" s="3">
        <f t="shared" si="50"/>
        <v>15.323111826321387</v>
      </c>
      <c r="AN76" s="3">
        <f t="shared" si="51"/>
        <v>15.422459880846926</v>
      </c>
      <c r="AO76" s="3"/>
      <c r="AP76" s="3"/>
      <c r="AQ76" s="1">
        <f t="shared" si="52"/>
        <v>2.316504419289998</v>
      </c>
      <c r="AR76" s="1">
        <f t="shared" si="53"/>
        <v>1.5476812191862384</v>
      </c>
      <c r="AS76" s="1">
        <f t="shared" si="54"/>
        <v>1.3367929742121685</v>
      </c>
      <c r="AT76" s="1">
        <f t="shared" si="55"/>
        <v>1.2965534346319871</v>
      </c>
      <c r="AU76" s="1">
        <f t="shared" si="56"/>
        <v>1.3919246243060492</v>
      </c>
      <c r="AV76" s="1">
        <f t="shared" si="57"/>
        <v>1.2321729533417916</v>
      </c>
      <c r="AW76" s="1">
        <f t="shared" si="58"/>
        <v>1.1430343414510051</v>
      </c>
      <c r="AX76" s="1">
        <f t="shared" si="59"/>
        <v>1.0771915260100997</v>
      </c>
      <c r="AY76" s="1">
        <f t="shared" si="60"/>
        <v>1.3102960255784355</v>
      </c>
      <c r="AZ76" s="1">
        <f t="shared" si="61"/>
        <v>1.1314941705353865</v>
      </c>
      <c r="BA76" s="1">
        <f t="shared" si="62"/>
        <v>1.3357633698685398</v>
      </c>
      <c r="BB76" s="1">
        <f t="shared" si="63"/>
        <v>1.1601898038749885</v>
      </c>
      <c r="BC76" s="1">
        <f t="shared" si="64"/>
        <v>1.1027307651457618</v>
      </c>
      <c r="BD76" s="1">
        <f t="shared" si="65"/>
        <v>1.2101029604044371</v>
      </c>
      <c r="BE76" s="1">
        <f t="shared" si="66"/>
        <v>1.2163477394361595</v>
      </c>
    </row>
    <row r="77" spans="1:67" s="2" customFormat="1" x14ac:dyDescent="0.2">
      <c r="A77" s="13">
        <v>356</v>
      </c>
      <c r="B77" s="14" t="s">
        <v>76</v>
      </c>
      <c r="C77" s="14">
        <v>7683000</v>
      </c>
      <c r="D77" s="14">
        <v>3160000</v>
      </c>
      <c r="E77" s="14">
        <v>3423000</v>
      </c>
      <c r="F77" s="14">
        <v>3282000</v>
      </c>
      <c r="G77" s="14">
        <v>3155000</v>
      </c>
      <c r="H77" s="14">
        <v>3202000</v>
      </c>
      <c r="I77" s="14">
        <v>3238000</v>
      </c>
      <c r="J77" s="14">
        <v>3308000</v>
      </c>
      <c r="K77" s="14">
        <v>3197000</v>
      </c>
      <c r="L77" s="14">
        <v>3232000</v>
      </c>
      <c r="M77" s="14">
        <v>3309000</v>
      </c>
      <c r="N77" s="14">
        <v>3228000</v>
      </c>
      <c r="O77" s="14">
        <v>3244000</v>
      </c>
      <c r="P77" s="14">
        <v>3426000</v>
      </c>
      <c r="Q77" s="14">
        <v>3216000</v>
      </c>
      <c r="R77" s="14">
        <v>3247000</v>
      </c>
      <c r="T77"/>
      <c r="U77" s="4">
        <v>356</v>
      </c>
      <c r="V77" s="3">
        <f t="shared" si="67"/>
        <v>0.45265775869813396</v>
      </c>
      <c r="W77" s="3">
        <f t="shared" si="68"/>
        <v>0.41621634227282012</v>
      </c>
      <c r="Z77" s="3">
        <f t="shared" si="37"/>
        <v>14.807301138111285</v>
      </c>
      <c r="AA77" s="3">
        <f t="shared" si="38"/>
        <v>13.474878938957493</v>
      </c>
      <c r="AB77" s="3">
        <f t="shared" si="39"/>
        <v>14.175951720293313</v>
      </c>
      <c r="AC77" s="3">
        <f t="shared" si="40"/>
        <v>14.83369333153869</v>
      </c>
      <c r="AD77" s="3">
        <f t="shared" si="41"/>
        <v>14.587241355182917</v>
      </c>
      <c r="AE77" s="3">
        <f t="shared" si="42"/>
        <v>14.400904010500909</v>
      </c>
      <c r="AF77" s="3">
        <f t="shared" si="43"/>
        <v>14.044438645400886</v>
      </c>
      <c r="AG77" s="3">
        <f t="shared" si="44"/>
        <v>14.61328709679656</v>
      </c>
      <c r="AH77" s="3">
        <f t="shared" si="45"/>
        <v>14.431815920444151</v>
      </c>
      <c r="AI77" s="3">
        <f t="shared" si="46"/>
        <v>14.039401115767049</v>
      </c>
      <c r="AJ77" s="3">
        <f t="shared" si="47"/>
        <v>14.452455757963261</v>
      </c>
      <c r="AK77" s="3">
        <f t="shared" si="48"/>
        <v>14.370049327205523</v>
      </c>
      <c r="AL77" s="3">
        <f t="shared" si="49"/>
        <v>13.46027826639283</v>
      </c>
      <c r="AM77" s="3">
        <f t="shared" si="50"/>
        <v>14.5145290761463</v>
      </c>
      <c r="AN77" s="3">
        <f t="shared" si="51"/>
        <v>14.354643379413151</v>
      </c>
      <c r="AO77" s="3"/>
      <c r="AP77" s="3"/>
      <c r="AQ77" s="1">
        <f t="shared" si="52"/>
        <v>0.29769409256599205</v>
      </c>
      <c r="AR77" s="1">
        <f t="shared" si="53"/>
        <v>0.27824712058568918</v>
      </c>
      <c r="AS77" s="1">
        <f t="shared" si="54"/>
        <v>0.28825549466044492</v>
      </c>
      <c r="AT77" s="1">
        <f t="shared" si="55"/>
        <v>0.29809765848778857</v>
      </c>
      <c r="AU77" s="1">
        <f t="shared" si="56"/>
        <v>0.29435748525431221</v>
      </c>
      <c r="AV77" s="1">
        <f t="shared" si="57"/>
        <v>0.2915714565993725</v>
      </c>
      <c r="AW77" s="1">
        <f t="shared" si="58"/>
        <v>0.2863406816000395</v>
      </c>
      <c r="AX77" s="1">
        <f t="shared" si="59"/>
        <v>0.29474976720180301</v>
      </c>
      <c r="AY77" s="1">
        <f t="shared" si="60"/>
        <v>0.29203116285194308</v>
      </c>
      <c r="AZ77" s="1">
        <f t="shared" si="61"/>
        <v>0.28626768251507684</v>
      </c>
      <c r="BA77" s="1">
        <f t="shared" si="62"/>
        <v>0.29233865461146563</v>
      </c>
      <c r="BB77" s="1">
        <f t="shared" si="63"/>
        <v>0.2911135788517919</v>
      </c>
      <c r="BC77" s="1">
        <f t="shared" si="64"/>
        <v>0.27804383976384345</v>
      </c>
      <c r="BD77" s="1">
        <f t="shared" si="65"/>
        <v>0.29326606420295909</v>
      </c>
      <c r="BE77" s="1">
        <f t="shared" si="66"/>
        <v>0.29088532246621845</v>
      </c>
    </row>
    <row r="78" spans="1:67" s="2" customFormat="1" x14ac:dyDescent="0.2">
      <c r="A78" s="13">
        <v>357</v>
      </c>
      <c r="B78" s="14" t="s">
        <v>77</v>
      </c>
      <c r="C78" s="14">
        <v>3270000</v>
      </c>
      <c r="D78" s="14">
        <v>1173000</v>
      </c>
      <c r="E78" s="14">
        <v>1385000</v>
      </c>
      <c r="F78" s="14">
        <v>1507000</v>
      </c>
      <c r="G78" s="14">
        <v>1573000</v>
      </c>
      <c r="H78" s="14">
        <v>1641000</v>
      </c>
      <c r="I78" s="14">
        <v>1757000</v>
      </c>
      <c r="J78" s="14">
        <v>1712000</v>
      </c>
      <c r="K78" s="14">
        <v>1490000</v>
      </c>
      <c r="L78" s="14">
        <v>1564000</v>
      </c>
      <c r="M78" s="14">
        <v>1794000</v>
      </c>
      <c r="N78" s="14">
        <v>1722000</v>
      </c>
      <c r="O78" s="14">
        <v>1552000</v>
      </c>
      <c r="P78" s="14">
        <v>1676000</v>
      </c>
      <c r="Q78" s="14">
        <v>1731000</v>
      </c>
      <c r="R78" s="14">
        <v>1718000</v>
      </c>
      <c r="T78"/>
      <c r="U78" s="4">
        <v>357</v>
      </c>
      <c r="V78" s="3">
        <f t="shared" si="67"/>
        <v>6.3599375648454188</v>
      </c>
      <c r="W78" s="3">
        <f t="shared" si="68"/>
        <v>0.97371218723902275</v>
      </c>
      <c r="Z78" s="3">
        <f t="shared" si="37"/>
        <v>17.087090253963726</v>
      </c>
      <c r="AA78" s="3">
        <f t="shared" si="38"/>
        <v>14.318164087831002</v>
      </c>
      <c r="AB78" s="3">
        <f t="shared" si="39"/>
        <v>12.911151087746726</v>
      </c>
      <c r="AC78" s="3">
        <f t="shared" si="40"/>
        <v>12.196756013883688</v>
      </c>
      <c r="AD78" s="3">
        <f t="shared" si="41"/>
        <v>11.491402880020138</v>
      </c>
      <c r="AE78" s="3">
        <f t="shared" si="42"/>
        <v>10.353036261736699</v>
      </c>
      <c r="AF78" s="3">
        <f t="shared" si="43"/>
        <v>10.785461786493528</v>
      </c>
      <c r="AG78" s="3">
        <f t="shared" si="44"/>
        <v>13.100231082529904</v>
      </c>
      <c r="AH78" s="3">
        <f t="shared" si="45"/>
        <v>12.292389046434046</v>
      </c>
      <c r="AI78" s="3">
        <f t="shared" si="46"/>
        <v>10.005703687875959</v>
      </c>
      <c r="AJ78" s="3">
        <f t="shared" si="47"/>
        <v>10.688392981727048</v>
      </c>
      <c r="AK78" s="3">
        <f t="shared" si="48"/>
        <v>12.420759385802253</v>
      </c>
      <c r="AL78" s="3">
        <f t="shared" si="49"/>
        <v>11.139666380821179</v>
      </c>
      <c r="AM78" s="3">
        <f t="shared" si="50"/>
        <v>10.601511811918165</v>
      </c>
      <c r="AN78" s="3">
        <f t="shared" si="51"/>
        <v>10.727152689118308</v>
      </c>
      <c r="AO78" s="3"/>
      <c r="AP78" s="3"/>
      <c r="AQ78" s="1">
        <f t="shared" si="52"/>
        <v>0.78796341693464045</v>
      </c>
      <c r="AR78" s="1">
        <f t="shared" si="53"/>
        <v>0.68217946443047373</v>
      </c>
      <c r="AS78" s="1">
        <f t="shared" si="54"/>
        <v>0.63566295807933471</v>
      </c>
      <c r="AT78" s="1">
        <f t="shared" si="55"/>
        <v>0.61374783294369351</v>
      </c>
      <c r="AU78" s="1">
        <f t="shared" si="56"/>
        <v>0.59317764654038285</v>
      </c>
      <c r="AV78" s="1">
        <f t="shared" si="57"/>
        <v>0.56211288899275025</v>
      </c>
      <c r="AW78" s="1">
        <f t="shared" si="58"/>
        <v>0.5736111314992145</v>
      </c>
      <c r="AX78" s="1">
        <f t="shared" si="59"/>
        <v>0.64165089896760685</v>
      </c>
      <c r="AY78" s="1">
        <f t="shared" si="60"/>
        <v>0.61661749336003746</v>
      </c>
      <c r="AZ78" s="1">
        <f t="shared" si="61"/>
        <v>0.55313798255327784</v>
      </c>
      <c r="BA78" s="1">
        <f t="shared" si="62"/>
        <v>0.57099832256486216</v>
      </c>
      <c r="BB78" s="1">
        <f t="shared" si="63"/>
        <v>0.62050033076606825</v>
      </c>
      <c r="BC78" s="1">
        <f t="shared" si="64"/>
        <v>0.58330344748609464</v>
      </c>
      <c r="BD78" s="1">
        <f t="shared" si="65"/>
        <v>0.56867538984112975</v>
      </c>
      <c r="BE78" s="1">
        <f t="shared" si="66"/>
        <v>0.57203940174649481</v>
      </c>
    </row>
    <row r="79" spans="1:67" s="2" customFormat="1" x14ac:dyDescent="0.2">
      <c r="A79" s="13">
        <v>358</v>
      </c>
      <c r="B79" s="14" t="s">
        <v>78</v>
      </c>
      <c r="C79" s="14">
        <v>1712000</v>
      </c>
      <c r="D79" s="14">
        <v>937300</v>
      </c>
      <c r="E79" s="14">
        <v>993900</v>
      </c>
      <c r="F79" s="14">
        <v>1041000</v>
      </c>
      <c r="G79" s="14">
        <v>805700</v>
      </c>
      <c r="H79" s="14">
        <v>899300</v>
      </c>
      <c r="I79" s="14">
        <v>893900</v>
      </c>
      <c r="J79" s="14">
        <v>952800</v>
      </c>
      <c r="K79" s="14">
        <v>1065000</v>
      </c>
      <c r="L79" s="14">
        <v>819800</v>
      </c>
      <c r="M79" s="14">
        <v>826200</v>
      </c>
      <c r="N79" s="14">
        <v>776100</v>
      </c>
      <c r="O79" s="14">
        <v>955500</v>
      </c>
      <c r="P79" s="14">
        <v>923700</v>
      </c>
      <c r="Q79" s="14">
        <v>1004000</v>
      </c>
      <c r="R79" s="14">
        <v>810800</v>
      </c>
      <c r="T79"/>
      <c r="U79" s="4">
        <v>358</v>
      </c>
      <c r="V79" s="3">
        <f t="shared" si="67"/>
        <v>-2.4163664529099194</v>
      </c>
      <c r="W79" s="3">
        <f t="shared" si="68"/>
        <v>1.5904087978671855</v>
      </c>
      <c r="Z79" s="3">
        <f t="shared" si="37"/>
        <v>10.040235915820789</v>
      </c>
      <c r="AA79" s="3">
        <f t="shared" si="38"/>
        <v>9.0630159787954589</v>
      </c>
      <c r="AB79" s="3">
        <f t="shared" si="39"/>
        <v>8.2913414681119768</v>
      </c>
      <c r="AC79" s="3">
        <f t="shared" si="40"/>
        <v>12.561768198642286</v>
      </c>
      <c r="AD79" s="3">
        <f t="shared" si="41"/>
        <v>10.730014563020294</v>
      </c>
      <c r="AE79" s="3">
        <f t="shared" si="42"/>
        <v>10.830394076798008</v>
      </c>
      <c r="AF79" s="3">
        <f t="shared" si="43"/>
        <v>9.7668756443432851</v>
      </c>
      <c r="AG79" s="3">
        <f t="shared" si="44"/>
        <v>7.9114579759693653</v>
      </c>
      <c r="AH79" s="3">
        <f t="shared" si="45"/>
        <v>12.272619143857504</v>
      </c>
      <c r="AI79" s="3">
        <f t="shared" si="46"/>
        <v>12.143011362317056</v>
      </c>
      <c r="AJ79" s="3">
        <f t="shared" si="47"/>
        <v>13.185602980693236</v>
      </c>
      <c r="AK79" s="3">
        <f t="shared" si="48"/>
        <v>9.7197132170226617</v>
      </c>
      <c r="AL79" s="3">
        <f t="shared" si="49"/>
        <v>10.28383688505205</v>
      </c>
      <c r="AM79" s="3">
        <f t="shared" si="50"/>
        <v>8.8945042741668843</v>
      </c>
      <c r="AN79" s="3">
        <f t="shared" si="51"/>
        <v>12.456602368730708</v>
      </c>
      <c r="AO79" s="3"/>
      <c r="AP79" s="3"/>
      <c r="AQ79" s="1">
        <f t="shared" si="52"/>
        <v>1.0582041385604832</v>
      </c>
      <c r="AR79" s="1">
        <f t="shared" si="53"/>
        <v>1.01215799556164</v>
      </c>
      <c r="AS79" s="1">
        <f t="shared" si="54"/>
        <v>0.97810900016811464</v>
      </c>
      <c r="AT79" s="1">
        <f t="shared" si="55"/>
        <v>1.1934095106264919</v>
      </c>
      <c r="AU79" s="1">
        <f t="shared" si="56"/>
        <v>1.0927690355429343</v>
      </c>
      <c r="AV79" s="1">
        <f t="shared" si="57"/>
        <v>1.0979461529564285</v>
      </c>
      <c r="AW79" s="1">
        <f t="shared" si="58"/>
        <v>1.0449846088575663</v>
      </c>
      <c r="AX79" s="1">
        <f t="shared" si="59"/>
        <v>0.96206670968017372</v>
      </c>
      <c r="AY79" s="1">
        <f t="shared" si="60"/>
        <v>1.1766320559759056</v>
      </c>
      <c r="AZ79" s="1">
        <f t="shared" si="61"/>
        <v>1.1692230333687448</v>
      </c>
      <c r="BA79" s="1">
        <f t="shared" si="62"/>
        <v>1.2307973202565909</v>
      </c>
      <c r="BB79" s="1">
        <f t="shared" si="63"/>
        <v>1.0427308225367888</v>
      </c>
      <c r="BC79" s="1">
        <f t="shared" si="64"/>
        <v>1.070211517607774</v>
      </c>
      <c r="BD79" s="1">
        <f t="shared" si="65"/>
        <v>1.0045523287235438</v>
      </c>
      <c r="BE79" s="1">
        <f t="shared" si="66"/>
        <v>1.1872675121752516</v>
      </c>
    </row>
    <row r="80" spans="1:67" s="2" customFormat="1" x14ac:dyDescent="0.2">
      <c r="A80" s="13">
        <v>359</v>
      </c>
      <c r="B80" s="14" t="s">
        <v>80</v>
      </c>
      <c r="C80" s="14">
        <v>1634000</v>
      </c>
      <c r="D80" s="14">
        <v>21940</v>
      </c>
      <c r="E80" s="14">
        <v>479000</v>
      </c>
      <c r="F80" s="14">
        <v>523900</v>
      </c>
      <c r="G80" s="14">
        <v>834400</v>
      </c>
      <c r="H80" s="14">
        <v>882800</v>
      </c>
      <c r="I80" s="14">
        <v>934500</v>
      </c>
      <c r="J80" s="14">
        <v>910500</v>
      </c>
      <c r="K80" s="14">
        <v>889500</v>
      </c>
      <c r="L80" s="14">
        <v>1001000</v>
      </c>
      <c r="M80" s="14">
        <v>974200</v>
      </c>
      <c r="N80" s="14">
        <v>907400</v>
      </c>
      <c r="O80" s="14">
        <v>1051000</v>
      </c>
      <c r="P80" s="14">
        <v>923100</v>
      </c>
      <c r="Q80" s="14">
        <v>963700</v>
      </c>
      <c r="R80" s="14">
        <v>899200</v>
      </c>
      <c r="T80"/>
      <c r="U80" s="4">
        <v>359</v>
      </c>
      <c r="V80" s="3">
        <f t="shared" si="67"/>
        <v>61.886567071539048</v>
      </c>
      <c r="W80" s="3">
        <f t="shared" si="68"/>
        <v>39.672548876116728</v>
      </c>
      <c r="Z80" s="3">
        <f t="shared" si="37"/>
        <v>71.841247009547743</v>
      </c>
      <c r="AA80" s="3">
        <f t="shared" si="38"/>
        <v>20.451427966817217</v>
      </c>
      <c r="AB80" s="3">
        <f t="shared" si="39"/>
        <v>18.958090816762905</v>
      </c>
      <c r="AC80" s="3">
        <f t="shared" si="40"/>
        <v>11.201222862223092</v>
      </c>
      <c r="AD80" s="3">
        <f t="shared" si="41"/>
        <v>10.261460017289448</v>
      </c>
      <c r="AE80" s="3">
        <f t="shared" si="42"/>
        <v>9.3129108087388452</v>
      </c>
      <c r="AF80" s="3">
        <f t="shared" si="43"/>
        <v>9.7465396042047594</v>
      </c>
      <c r="AG80" s="3">
        <f t="shared" si="44"/>
        <v>10.135446138567639</v>
      </c>
      <c r="AH80" s="3">
        <f t="shared" si="45"/>
        <v>8.1671916017454613</v>
      </c>
      <c r="AI80" s="3">
        <f t="shared" si="46"/>
        <v>8.6194942341250993</v>
      </c>
      <c r="AJ80" s="3">
        <f t="shared" si="47"/>
        <v>9.8033818031680795</v>
      </c>
      <c r="AK80" s="3">
        <f t="shared" si="48"/>
        <v>7.3548150757166191</v>
      </c>
      <c r="AL80" s="3">
        <f t="shared" si="49"/>
        <v>9.5174784070640399</v>
      </c>
      <c r="AM80" s="3">
        <f t="shared" si="50"/>
        <v>8.8001038760451085</v>
      </c>
      <c r="AN80" s="3">
        <f t="shared" si="51"/>
        <v>9.9546799380086934</v>
      </c>
      <c r="AO80" s="3"/>
      <c r="AP80" s="3"/>
      <c r="AQ80" s="1">
        <f t="shared" si="52"/>
        <v>39.65717512145153</v>
      </c>
      <c r="AR80" s="1">
        <f t="shared" si="53"/>
        <v>1.8927163320004941</v>
      </c>
      <c r="AS80" s="1">
        <f t="shared" si="54"/>
        <v>1.7438905055698313</v>
      </c>
      <c r="AT80" s="1">
        <f t="shared" si="55"/>
        <v>1.1707428965156101</v>
      </c>
      <c r="AU80" s="1">
        <f t="shared" si="56"/>
        <v>1.1201336560332891</v>
      </c>
      <c r="AV80" s="1">
        <f t="shared" si="57"/>
        <v>1.0724784213584955</v>
      </c>
      <c r="AW80" s="1">
        <f t="shared" si="58"/>
        <v>1.0938483776295476</v>
      </c>
      <c r="AX80" s="1">
        <f t="shared" si="59"/>
        <v>1.1136083485586994</v>
      </c>
      <c r="AY80" s="1">
        <f t="shared" si="60"/>
        <v>1.0192528074295173</v>
      </c>
      <c r="AZ80" s="1">
        <f t="shared" si="61"/>
        <v>1.0397158512774838</v>
      </c>
      <c r="BA80" s="1">
        <f t="shared" si="62"/>
        <v>1.0967011010748235</v>
      </c>
      <c r="BB80" s="1">
        <f t="shared" si="63"/>
        <v>0.98423199419960927</v>
      </c>
      <c r="BC80" s="1">
        <f t="shared" si="64"/>
        <v>1.0824738584048075</v>
      </c>
      <c r="BD80" s="1">
        <f t="shared" si="65"/>
        <v>1.0480851697276667</v>
      </c>
      <c r="BE80" s="1">
        <f t="shared" si="66"/>
        <v>1.1043530750609711</v>
      </c>
    </row>
    <row r="81" spans="1:57" s="2" customFormat="1" x14ac:dyDescent="0.2">
      <c r="A81" s="13">
        <v>360</v>
      </c>
      <c r="B81" s="14" t="s">
        <v>81</v>
      </c>
      <c r="C81" s="14">
        <v>1309000</v>
      </c>
      <c r="D81" s="14">
        <v>318600</v>
      </c>
      <c r="E81" s="14">
        <v>692800</v>
      </c>
      <c r="F81" s="14">
        <v>662600</v>
      </c>
      <c r="G81" s="14">
        <v>629400</v>
      </c>
      <c r="H81" s="14">
        <v>602900</v>
      </c>
      <c r="I81" s="14">
        <v>663100</v>
      </c>
      <c r="J81" s="14">
        <v>539700</v>
      </c>
      <c r="K81" s="14">
        <v>552900</v>
      </c>
      <c r="L81" s="14">
        <v>657000</v>
      </c>
      <c r="M81" s="14">
        <v>650300</v>
      </c>
      <c r="N81" s="14">
        <v>746600</v>
      </c>
      <c r="O81" s="14">
        <v>648300</v>
      </c>
      <c r="P81" s="14">
        <v>792600</v>
      </c>
      <c r="Q81" s="14">
        <v>669000</v>
      </c>
      <c r="R81" s="14">
        <v>768900</v>
      </c>
      <c r="T81"/>
      <c r="U81" s="4">
        <v>360</v>
      </c>
      <c r="V81" s="3"/>
      <c r="W81" s="3">
        <f t="shared" si="68"/>
        <v>3.1016820447590221</v>
      </c>
      <c r="Z81" s="3">
        <f t="shared" si="37"/>
        <v>23.551372807232532</v>
      </c>
      <c r="AA81" s="3">
        <f t="shared" si="38"/>
        <v>10.604623477694576</v>
      </c>
      <c r="AB81" s="3">
        <f t="shared" si="39"/>
        <v>11.347454600735075</v>
      </c>
      <c r="AC81" s="3">
        <f t="shared" si="40"/>
        <v>12.204196354659892</v>
      </c>
      <c r="AD81" s="3">
        <f t="shared" si="41"/>
        <v>12.92112367357567</v>
      </c>
      <c r="AE81" s="3">
        <f t="shared" si="42"/>
        <v>11.334882625584635</v>
      </c>
      <c r="AF81" s="3">
        <f t="shared" si="43"/>
        <v>14.766755604755048</v>
      </c>
      <c r="AG81" s="3">
        <f t="shared" si="44"/>
        <v>14.364026876100214</v>
      </c>
      <c r="AH81" s="3">
        <f t="shared" si="45"/>
        <v>11.488912457088158</v>
      </c>
      <c r="AI81" s="3">
        <f t="shared" si="46"/>
        <v>11.659749517246563</v>
      </c>
      <c r="AJ81" s="3">
        <f t="shared" si="47"/>
        <v>9.3581533238236076</v>
      </c>
      <c r="AK81" s="3">
        <f t="shared" si="48"/>
        <v>11.7110868954825</v>
      </c>
      <c r="AL81" s="3">
        <f t="shared" si="49"/>
        <v>8.3616680858927559</v>
      </c>
      <c r="AM81" s="3">
        <f t="shared" si="50"/>
        <v>11.187245096361192</v>
      </c>
      <c r="AN81" s="3">
        <f t="shared" si="51"/>
        <v>8.8676307311960798</v>
      </c>
      <c r="AO81" s="3"/>
      <c r="AP81" s="3"/>
      <c r="AQ81" s="1">
        <f t="shared" si="52"/>
        <v>2.810415869908315</v>
      </c>
      <c r="AR81" s="1">
        <f t="shared" si="53"/>
        <v>1.4208095832862102</v>
      </c>
      <c r="AS81" s="1">
        <f t="shared" si="54"/>
        <v>1.4716405567614697</v>
      </c>
      <c r="AT81" s="1">
        <f t="shared" si="55"/>
        <v>1.5337533921342783</v>
      </c>
      <c r="AU81" s="1">
        <f t="shared" si="56"/>
        <v>1.5887273511165521</v>
      </c>
      <c r="AV81" s="1">
        <f t="shared" si="57"/>
        <v>1.4707572908845425</v>
      </c>
      <c r="AW81" s="1">
        <f t="shared" si="58"/>
        <v>1.7436449930692792</v>
      </c>
      <c r="AX81" s="1">
        <f t="shared" si="59"/>
        <v>1.7081282313985466</v>
      </c>
      <c r="AY81" s="1">
        <f t="shared" si="60"/>
        <v>1.4816343729683557</v>
      </c>
      <c r="AZ81" s="1">
        <f t="shared" si="61"/>
        <v>1.4938403922196735</v>
      </c>
      <c r="BA81" s="1">
        <f t="shared" si="62"/>
        <v>1.3414976437664567</v>
      </c>
      <c r="BB81" s="1">
        <f t="shared" si="63"/>
        <v>1.4975377632177649</v>
      </c>
      <c r="BC81" s="1">
        <f t="shared" si="64"/>
        <v>1.2831894279785923</v>
      </c>
      <c r="BD81" s="1">
        <f t="shared" si="65"/>
        <v>1.4604446161709728</v>
      </c>
      <c r="BE81" s="1">
        <f t="shared" si="66"/>
        <v>1.3122477452630643</v>
      </c>
    </row>
    <row r="82" spans="1:57" s="2" customFormat="1" x14ac:dyDescent="0.2">
      <c r="A82" s="13">
        <v>361</v>
      </c>
      <c r="B82" s="14" t="s">
        <v>82</v>
      </c>
      <c r="C82" s="14">
        <v>4591000</v>
      </c>
      <c r="D82" s="14">
        <v>1880000</v>
      </c>
      <c r="E82" s="14">
        <v>1968000</v>
      </c>
      <c r="F82" s="14">
        <v>1945000</v>
      </c>
      <c r="G82" s="14">
        <v>1925000</v>
      </c>
      <c r="H82" s="14">
        <v>1996000</v>
      </c>
      <c r="I82" s="14">
        <v>2008000</v>
      </c>
      <c r="J82" s="14">
        <v>1996000</v>
      </c>
      <c r="K82" s="14">
        <v>1838000</v>
      </c>
      <c r="L82" s="14">
        <v>2054000</v>
      </c>
      <c r="M82" s="14">
        <v>2000000</v>
      </c>
      <c r="N82" s="14">
        <v>1949000</v>
      </c>
      <c r="O82" s="14">
        <v>1966000</v>
      </c>
      <c r="P82" s="14">
        <v>2077000</v>
      </c>
      <c r="Q82" s="14">
        <v>1932000</v>
      </c>
      <c r="R82" s="14">
        <v>1929000</v>
      </c>
      <c r="T82"/>
      <c r="U82" s="4">
        <v>361</v>
      </c>
      <c r="V82" s="3">
        <f t="shared" si="67"/>
        <v>0.4288326180289026</v>
      </c>
      <c r="W82" s="3">
        <f t="shared" si="68"/>
        <v>0.69956026128541671</v>
      </c>
      <c r="Z82" s="3">
        <f t="shared" si="37"/>
        <v>14.88043480708712</v>
      </c>
      <c r="AA82" s="3">
        <f t="shared" si="38"/>
        <v>14.118001110617058</v>
      </c>
      <c r="AB82" s="3">
        <f t="shared" si="39"/>
        <v>14.31393146994459</v>
      </c>
      <c r="AC82" s="3">
        <f t="shared" si="40"/>
        <v>14.486198292122292</v>
      </c>
      <c r="AD82" s="3">
        <f t="shared" si="41"/>
        <v>13.882544789630215</v>
      </c>
      <c r="AE82" s="3">
        <f t="shared" si="42"/>
        <v>13.782644390626704</v>
      </c>
      <c r="AF82" s="3">
        <f t="shared" si="43"/>
        <v>13.882544789630215</v>
      </c>
      <c r="AG82" s="3">
        <f t="shared" si="44"/>
        <v>15.256997355559829</v>
      </c>
      <c r="AH82" s="3">
        <f t="shared" si="45"/>
        <v>13.405145896011977</v>
      </c>
      <c r="AI82" s="3">
        <f t="shared" si="46"/>
        <v>13.849178078452329</v>
      </c>
      <c r="AJ82" s="3">
        <f t="shared" si="47"/>
        <v>14.279690745694355</v>
      </c>
      <c r="AK82" s="3">
        <f t="shared" si="48"/>
        <v>14.134947392368504</v>
      </c>
      <c r="AL82" s="3">
        <f t="shared" si="49"/>
        <v>13.21955533955183</v>
      </c>
      <c r="AM82" s="3">
        <f t="shared" si="50"/>
        <v>14.425702157945981</v>
      </c>
      <c r="AN82" s="3">
        <f t="shared" si="51"/>
        <v>14.451602189058217</v>
      </c>
      <c r="AO82" s="3"/>
      <c r="AP82" s="3"/>
      <c r="AQ82" s="1">
        <f t="shared" si="52"/>
        <v>0.50006303144064812</v>
      </c>
      <c r="AR82" s="1">
        <f t="shared" si="53"/>
        <v>0.48097753827256273</v>
      </c>
      <c r="AS82" s="1">
        <f t="shared" si="54"/>
        <v>0.48578666507575441</v>
      </c>
      <c r="AT82" s="1">
        <f t="shared" si="55"/>
        <v>0.49006912339137254</v>
      </c>
      <c r="AU82" s="1">
        <f t="shared" si="56"/>
        <v>0.47528400016445294</v>
      </c>
      <c r="AV82" s="1">
        <f t="shared" si="57"/>
        <v>0.47289632969753542</v>
      </c>
      <c r="AW82" s="1">
        <f t="shared" si="58"/>
        <v>0.47528400016445294</v>
      </c>
      <c r="AX82" s="1">
        <f t="shared" si="59"/>
        <v>0.50986470353117219</v>
      </c>
      <c r="AY82" s="1">
        <f t="shared" si="60"/>
        <v>0.46402260512892407</v>
      </c>
      <c r="AZ82" s="1">
        <f t="shared" si="61"/>
        <v>0.47448467208325007</v>
      </c>
      <c r="BA82" s="1">
        <f t="shared" si="62"/>
        <v>0.48494151483998049</v>
      </c>
      <c r="BB82" s="1">
        <f t="shared" si="63"/>
        <v>0.48139091332574535</v>
      </c>
      <c r="BC82" s="1">
        <f t="shared" si="64"/>
        <v>0.45974515590298276</v>
      </c>
      <c r="BD82" s="1">
        <f t="shared" si="65"/>
        <v>0.48855941664697827</v>
      </c>
      <c r="BE82" s="1">
        <f t="shared" si="66"/>
        <v>0.48920499154864511</v>
      </c>
    </row>
    <row r="83" spans="1:57" s="2" customFormat="1" x14ac:dyDescent="0.2">
      <c r="A83" s="13">
        <v>362</v>
      </c>
      <c r="B83" s="14" t="s">
        <v>83</v>
      </c>
      <c r="C83" s="14">
        <v>2106000</v>
      </c>
      <c r="D83" s="14">
        <v>421200</v>
      </c>
      <c r="E83" s="14">
        <v>569700</v>
      </c>
      <c r="F83" s="14">
        <v>760700</v>
      </c>
      <c r="G83" s="14">
        <v>798100</v>
      </c>
      <c r="H83" s="14">
        <v>825100</v>
      </c>
      <c r="I83" s="14">
        <v>932400</v>
      </c>
      <c r="J83" s="14">
        <v>950900</v>
      </c>
      <c r="K83" s="14">
        <v>844100</v>
      </c>
      <c r="L83" s="14">
        <v>955000</v>
      </c>
      <c r="M83" s="14">
        <v>1012000</v>
      </c>
      <c r="N83" s="14">
        <v>756100</v>
      </c>
      <c r="O83" s="14">
        <v>934100</v>
      </c>
      <c r="P83" s="14">
        <v>829500</v>
      </c>
      <c r="Q83" s="14">
        <v>925100</v>
      </c>
      <c r="R83" s="14">
        <v>902300</v>
      </c>
      <c r="T83"/>
      <c r="U83" s="4">
        <v>362</v>
      </c>
      <c r="V83" s="3">
        <f t="shared" si="67"/>
        <v>12.697321312343908</v>
      </c>
      <c r="W83" s="3">
        <f t="shared" si="68"/>
        <v>2.3531682609123128</v>
      </c>
      <c r="Z83" s="3">
        <f t="shared" si="37"/>
        <v>26.823965207235005</v>
      </c>
      <c r="AA83" s="3">
        <f t="shared" si="38"/>
        <v>21.79059643679285</v>
      </c>
      <c r="AB83" s="3">
        <f t="shared" si="39"/>
        <v>16.971777178177753</v>
      </c>
      <c r="AC83" s="3">
        <f t="shared" si="40"/>
        <v>16.171863163532628</v>
      </c>
      <c r="AD83" s="3">
        <f t="shared" si="41"/>
        <v>15.617351693060387</v>
      </c>
      <c r="AE83" s="3">
        <f t="shared" si="42"/>
        <v>13.579729758871981</v>
      </c>
      <c r="AF83" s="3">
        <f t="shared" si="43"/>
        <v>13.252279802475373</v>
      </c>
      <c r="AG83" s="3">
        <f t="shared" si="44"/>
        <v>15.237912028404109</v>
      </c>
      <c r="AH83" s="3">
        <f t="shared" si="45"/>
        <v>13.18057253688651</v>
      </c>
      <c r="AI83" s="3">
        <f t="shared" si="46"/>
        <v>12.214364047441835</v>
      </c>
      <c r="AJ83" s="3">
        <f t="shared" si="47"/>
        <v>17.072867502161614</v>
      </c>
      <c r="AK83" s="3">
        <f t="shared" si="48"/>
        <v>13.549369896918629</v>
      </c>
      <c r="AL83" s="3">
        <f t="shared" si="49"/>
        <v>15.528709717723695</v>
      </c>
      <c r="AM83" s="3">
        <f t="shared" si="50"/>
        <v>13.710730881944134</v>
      </c>
      <c r="AN83" s="3">
        <f t="shared" si="51"/>
        <v>14.126643894891098</v>
      </c>
      <c r="AO83" s="3"/>
      <c r="AP83" s="3"/>
      <c r="AQ83" s="1">
        <f t="shared" si="52"/>
        <v>2.1064325625953098</v>
      </c>
      <c r="AR83" s="1">
        <f t="shared" si="53"/>
        <v>1.5820082684350685</v>
      </c>
      <c r="AS83" s="1">
        <f t="shared" si="54"/>
        <v>1.216004899206012</v>
      </c>
      <c r="AT83" s="1">
        <f t="shared" si="55"/>
        <v>1.1657401193439929</v>
      </c>
      <c r="AU83" s="1">
        <f t="shared" si="56"/>
        <v>1.1324542618854929</v>
      </c>
      <c r="AV83" s="1">
        <f t="shared" si="57"/>
        <v>1.0204346031091445</v>
      </c>
      <c r="AW83" s="1">
        <f t="shared" si="58"/>
        <v>1.0038623601403094</v>
      </c>
      <c r="AX83" s="1">
        <f t="shared" si="59"/>
        <v>1.1103894363220759</v>
      </c>
      <c r="AY83" s="1">
        <f t="shared" si="60"/>
        <v>1.0002837312969706</v>
      </c>
      <c r="AZ83" s="1">
        <f t="shared" si="61"/>
        <v>0.9537883983385137</v>
      </c>
      <c r="BA83" s="1">
        <f t="shared" si="62"/>
        <v>1.2225513599620454</v>
      </c>
      <c r="BB83" s="1">
        <f t="shared" si="63"/>
        <v>1.0188820749857184</v>
      </c>
      <c r="BC83" s="1">
        <f t="shared" si="64"/>
        <v>1.1272484683901451</v>
      </c>
      <c r="BD83" s="1">
        <f t="shared" si="65"/>
        <v>1.0271715306194338</v>
      </c>
      <c r="BE83" s="1">
        <f t="shared" si="66"/>
        <v>1.0489722224173692</v>
      </c>
    </row>
    <row r="84" spans="1:57" s="2" customFormat="1" x14ac:dyDescent="0.2">
      <c r="A84" s="13">
        <v>363</v>
      </c>
      <c r="B84" s="14" t="s">
        <v>84</v>
      </c>
      <c r="C84" s="14">
        <v>2964000</v>
      </c>
      <c r="D84" s="14">
        <v>989500</v>
      </c>
      <c r="E84" s="14">
        <v>1014000</v>
      </c>
      <c r="F84" s="14">
        <v>1083000</v>
      </c>
      <c r="G84" s="14">
        <v>1245000</v>
      </c>
      <c r="H84" s="14">
        <v>984100</v>
      </c>
      <c r="I84" s="14">
        <v>1025000</v>
      </c>
      <c r="J84" s="14">
        <v>1068000</v>
      </c>
      <c r="K84" s="14">
        <v>1045000</v>
      </c>
      <c r="L84" s="14">
        <v>984500</v>
      </c>
      <c r="M84" s="14">
        <v>1160000</v>
      </c>
      <c r="N84" s="14">
        <v>906900</v>
      </c>
      <c r="O84" s="14">
        <v>1022000</v>
      </c>
      <c r="P84" s="14">
        <v>994700</v>
      </c>
      <c r="Q84" s="14">
        <v>1007000</v>
      </c>
      <c r="R84" s="14">
        <v>1106000</v>
      </c>
      <c r="T84"/>
      <c r="U84" s="4">
        <v>363</v>
      </c>
      <c r="V84" s="3">
        <f t="shared" si="67"/>
        <v>1.8550902839943291</v>
      </c>
      <c r="W84" s="3">
        <f t="shared" si="68"/>
        <v>1.2506510370813049</v>
      </c>
      <c r="Z84" s="3">
        <f t="shared" si="37"/>
        <v>18.284920356222621</v>
      </c>
      <c r="AA84" s="3">
        <f t="shared" si="38"/>
        <v>17.877280037747482</v>
      </c>
      <c r="AB84" s="3">
        <f t="shared" si="39"/>
        <v>16.78007899024978</v>
      </c>
      <c r="AC84" s="3">
        <f t="shared" si="40"/>
        <v>14.456736291952828</v>
      </c>
      <c r="AD84" s="3">
        <f t="shared" si="41"/>
        <v>18.376124475183961</v>
      </c>
      <c r="AE84" s="3">
        <f t="shared" si="42"/>
        <v>17.697451580724483</v>
      </c>
      <c r="AF84" s="3">
        <f t="shared" si="43"/>
        <v>17.01253278159729</v>
      </c>
      <c r="AG84" s="3">
        <f t="shared" si="44"/>
        <v>17.375380366951102</v>
      </c>
      <c r="AH84" s="3">
        <f t="shared" si="45"/>
        <v>18.369351472279959</v>
      </c>
      <c r="AI84" s="3">
        <f t="shared" si="46"/>
        <v>15.635328371926121</v>
      </c>
      <c r="AJ84" s="3">
        <f t="shared" si="47"/>
        <v>19.737713266040924</v>
      </c>
      <c r="AK84" s="3">
        <f t="shared" si="48"/>
        <v>17.746303594205465</v>
      </c>
      <c r="AL84" s="3">
        <f t="shared" si="49"/>
        <v>18.197563370960154</v>
      </c>
      <c r="AM84" s="3">
        <f t="shared" si="50"/>
        <v>17.992734894956921</v>
      </c>
      <c r="AN84" s="3">
        <f t="shared" si="51"/>
        <v>16.429830072228292</v>
      </c>
      <c r="AO84" s="3"/>
      <c r="AP84" s="3"/>
      <c r="AQ84" s="1">
        <f t="shared" si="52"/>
        <v>0.92693263910281642</v>
      </c>
      <c r="AR84" s="1">
        <f t="shared" si="53"/>
        <v>0.90680704330842865</v>
      </c>
      <c r="AS84" s="1">
        <f t="shared" si="54"/>
        <v>0.85526892293698242</v>
      </c>
      <c r="AT84" s="1">
        <f t="shared" si="55"/>
        <v>0.75793800930390709</v>
      </c>
      <c r="AU84" s="1">
        <f t="shared" si="56"/>
        <v>0.93151017899632138</v>
      </c>
      <c r="AV84" s="1">
        <f t="shared" si="57"/>
        <v>0.89810001549065654</v>
      </c>
      <c r="AW84" s="1">
        <f t="shared" si="58"/>
        <v>0.86587497062928565</v>
      </c>
      <c r="AX84" s="1">
        <f t="shared" si="59"/>
        <v>0.88276345723959593</v>
      </c>
      <c r="AY84" s="1">
        <f t="shared" si="60"/>
        <v>0.93116929395484693</v>
      </c>
      <c r="AZ84" s="1">
        <f t="shared" si="61"/>
        <v>0.80539140878583448</v>
      </c>
      <c r="BA84" s="1">
        <f t="shared" si="62"/>
        <v>1.0032122023715364</v>
      </c>
      <c r="BB84" s="1">
        <f t="shared" si="63"/>
        <v>0.90045508826611698</v>
      </c>
      <c r="BC84" s="1">
        <f t="shared" si="64"/>
        <v>0.9225739531627255</v>
      </c>
      <c r="BD84" s="1">
        <f t="shared" si="65"/>
        <v>0.91245216652167938</v>
      </c>
      <c r="BE84" s="1">
        <f t="shared" si="66"/>
        <v>0.8395974625488285</v>
      </c>
    </row>
    <row r="85" spans="1:57" s="2" customFormat="1" x14ac:dyDescent="0.2">
      <c r="A85" s="13">
        <v>364</v>
      </c>
      <c r="B85" s="14" t="s">
        <v>85</v>
      </c>
      <c r="C85" s="14">
        <v>7914000</v>
      </c>
      <c r="D85" s="14">
        <v>3303000</v>
      </c>
      <c r="E85" s="14">
        <v>3485000</v>
      </c>
      <c r="F85" s="14">
        <v>3480000</v>
      </c>
      <c r="G85" s="14">
        <v>3405000</v>
      </c>
      <c r="H85" s="14">
        <v>3300000</v>
      </c>
      <c r="I85" s="14">
        <v>3446000</v>
      </c>
      <c r="J85" s="14">
        <v>3172000</v>
      </c>
      <c r="K85" s="14">
        <v>3403000</v>
      </c>
      <c r="L85" s="14">
        <v>3405000</v>
      </c>
      <c r="M85" s="14">
        <v>3461000</v>
      </c>
      <c r="N85" s="14">
        <v>3432000</v>
      </c>
      <c r="O85" s="14">
        <v>3387000</v>
      </c>
      <c r="P85" s="14">
        <v>3372000</v>
      </c>
      <c r="Q85" s="14">
        <v>3445000</v>
      </c>
      <c r="R85" s="14">
        <v>3273000</v>
      </c>
      <c r="T85"/>
      <c r="U85" s="4">
        <v>364</v>
      </c>
      <c r="V85" s="3">
        <f t="shared" si="67"/>
        <v>-0.15206918149348247</v>
      </c>
      <c r="W85" s="3">
        <f t="shared" si="68"/>
        <v>0.40522031594471353</v>
      </c>
      <c r="Z85" s="3">
        <f t="shared" si="37"/>
        <v>14.563369942576335</v>
      </c>
      <c r="AA85" s="3">
        <f t="shared" si="38"/>
        <v>13.669421645845757</v>
      </c>
      <c r="AB85" s="3">
        <f t="shared" si="39"/>
        <v>13.693350819614162</v>
      </c>
      <c r="AC85" s="3">
        <f t="shared" si="40"/>
        <v>14.056473389362615</v>
      </c>
      <c r="AD85" s="3">
        <f t="shared" si="41"/>
        <v>14.578514574846633</v>
      </c>
      <c r="AE85" s="3">
        <f t="shared" si="42"/>
        <v>13.85698674762491</v>
      </c>
      <c r="AF85" s="3">
        <f t="shared" si="43"/>
        <v>15.237850653177183</v>
      </c>
      <c r="AG85" s="3">
        <f t="shared" si="44"/>
        <v>14.066265790741067</v>
      </c>
      <c r="AH85" s="3">
        <f t="shared" si="45"/>
        <v>14.056473389362615</v>
      </c>
      <c r="AI85" s="3">
        <f t="shared" si="46"/>
        <v>13.784596305167092</v>
      </c>
      <c r="AJ85" s="3">
        <f t="shared" si="47"/>
        <v>13.924836022291945</v>
      </c>
      <c r="AK85" s="3">
        <f t="shared" si="48"/>
        <v>14.144812818793298</v>
      </c>
      <c r="AL85" s="3">
        <f t="shared" si="49"/>
        <v>14.218788380393727</v>
      </c>
      <c r="AM85" s="3">
        <f t="shared" si="50"/>
        <v>13.861823974960178</v>
      </c>
      <c r="AN85" s="3">
        <f t="shared" si="51"/>
        <v>14.715439124069817</v>
      </c>
      <c r="AO85" s="3"/>
      <c r="AP85" s="3"/>
      <c r="AQ85" s="1">
        <f t="shared" si="52"/>
        <v>0.28541710965025818</v>
      </c>
      <c r="AR85" s="1">
        <f t="shared" si="53"/>
        <v>0.27277423248219285</v>
      </c>
      <c r="AS85" s="1">
        <f t="shared" si="54"/>
        <v>0.27310253254695432</v>
      </c>
      <c r="AT85" s="1">
        <f t="shared" si="55"/>
        <v>0.27815215256978931</v>
      </c>
      <c r="AU85" s="1">
        <f t="shared" si="56"/>
        <v>0.28563810235149861</v>
      </c>
      <c r="AV85" s="1">
        <f t="shared" si="57"/>
        <v>0.27536229139872476</v>
      </c>
      <c r="AW85" s="1">
        <f t="shared" si="58"/>
        <v>0.29548556145445098</v>
      </c>
      <c r="AX85" s="1">
        <f t="shared" si="59"/>
        <v>0.27829009879415323</v>
      </c>
      <c r="AY85" s="1">
        <f t="shared" si="60"/>
        <v>0.27815215256978931</v>
      </c>
      <c r="AZ85" s="1">
        <f t="shared" si="61"/>
        <v>0.27435942615382358</v>
      </c>
      <c r="BA85" s="1">
        <f t="shared" si="62"/>
        <v>0.27630684133497863</v>
      </c>
      <c r="BB85" s="1">
        <f t="shared" si="63"/>
        <v>0.27939999161720319</v>
      </c>
      <c r="BC85" s="1">
        <f t="shared" si="64"/>
        <v>0.28045082622820511</v>
      </c>
      <c r="BD85" s="1">
        <f t="shared" si="65"/>
        <v>0.27542948444170473</v>
      </c>
      <c r="BE85" s="1">
        <f t="shared" si="66"/>
        <v>0.28764661995793717</v>
      </c>
    </row>
    <row r="86" spans="1:57" s="2" customFormat="1" x14ac:dyDescent="0.2">
      <c r="A86" s="13">
        <v>365</v>
      </c>
      <c r="B86" s="14" t="s">
        <v>86</v>
      </c>
      <c r="C86" s="14">
        <v>5622000</v>
      </c>
      <c r="D86" s="14">
        <v>2641000</v>
      </c>
      <c r="E86" s="14">
        <v>2647000</v>
      </c>
      <c r="F86" s="14">
        <v>2687000</v>
      </c>
      <c r="G86" s="14">
        <v>2754000</v>
      </c>
      <c r="H86" s="14">
        <v>2473000</v>
      </c>
      <c r="I86" s="14">
        <v>2593000</v>
      </c>
      <c r="J86" s="14">
        <v>2672000</v>
      </c>
      <c r="K86" s="14">
        <v>2595000</v>
      </c>
      <c r="L86" s="14">
        <v>2696000</v>
      </c>
      <c r="M86" s="14">
        <v>2656000</v>
      </c>
      <c r="N86" s="14">
        <v>2661000</v>
      </c>
      <c r="O86" s="14">
        <v>2621000</v>
      </c>
      <c r="P86" s="14">
        <v>2644000</v>
      </c>
      <c r="Q86" s="14">
        <v>2627000</v>
      </c>
      <c r="R86" s="14">
        <v>2644000</v>
      </c>
      <c r="T86"/>
      <c r="U86" s="4">
        <v>365</v>
      </c>
      <c r="V86" s="3">
        <f t="shared" si="67"/>
        <v>1.8921477907412054E-2</v>
      </c>
      <c r="W86" s="3">
        <f t="shared" si="68"/>
        <v>0.51447494738882393</v>
      </c>
      <c r="Z86" s="3">
        <f t="shared" si="37"/>
        <v>12.59216398615575</v>
      </c>
      <c r="AA86" s="3">
        <f t="shared" si="38"/>
        <v>12.554342487322932</v>
      </c>
      <c r="AB86" s="3">
        <f t="shared" si="39"/>
        <v>12.304369047516435</v>
      </c>
      <c r="AC86" s="3">
        <f t="shared" si="40"/>
        <v>11.893884536297952</v>
      </c>
      <c r="AD86" s="3">
        <f t="shared" si="41"/>
        <v>13.687591399084349</v>
      </c>
      <c r="AE86" s="3">
        <f t="shared" si="42"/>
        <v>12.897866098796879</v>
      </c>
      <c r="AF86" s="3">
        <f t="shared" si="43"/>
        <v>12.397670280165681</v>
      </c>
      <c r="AG86" s="3">
        <f t="shared" si="44"/>
        <v>12.885015931108136</v>
      </c>
      <c r="AH86" s="3">
        <f t="shared" si="45"/>
        <v>12.248637990571327</v>
      </c>
      <c r="AI86" s="3">
        <f t="shared" si="46"/>
        <v>12.497770681169211</v>
      </c>
      <c r="AJ86" s="3">
        <f t="shared" si="47"/>
        <v>12.466424674813133</v>
      </c>
      <c r="AK86" s="3">
        <f t="shared" si="48"/>
        <v>12.71885913571785</v>
      </c>
      <c r="AL86" s="3">
        <f t="shared" si="49"/>
        <v>12.573242508248338</v>
      </c>
      <c r="AM86" s="3">
        <f t="shared" si="50"/>
        <v>12.680749363015622</v>
      </c>
      <c r="AN86" s="3">
        <f t="shared" si="51"/>
        <v>12.573242508248338</v>
      </c>
      <c r="AO86" s="3"/>
      <c r="AP86" s="3"/>
      <c r="AQ86" s="1">
        <f t="shared" si="52"/>
        <v>0.36395782065872595</v>
      </c>
      <c r="AR86" s="1">
        <f t="shared" si="53"/>
        <v>0.3632821130667363</v>
      </c>
      <c r="AS86" s="1">
        <f t="shared" si="54"/>
        <v>0.35886147731639068</v>
      </c>
      <c r="AT86" s="1">
        <f t="shared" si="55"/>
        <v>0.35177086303411975</v>
      </c>
      <c r="AU86" s="1">
        <f t="shared" si="56"/>
        <v>0.38433079040197232</v>
      </c>
      <c r="AV86" s="1">
        <f t="shared" si="57"/>
        <v>0.36948628613115886</v>
      </c>
      <c r="AW86" s="1">
        <f t="shared" si="58"/>
        <v>0.36050228139321339</v>
      </c>
      <c r="AX86" s="1">
        <f t="shared" si="59"/>
        <v>0.3692514859622007</v>
      </c>
      <c r="AY86" s="1">
        <f t="shared" si="60"/>
        <v>0.35788656901587979</v>
      </c>
      <c r="AZ86" s="1">
        <f t="shared" si="61"/>
        <v>0.36227479380825811</v>
      </c>
      <c r="BA86" s="1">
        <f t="shared" si="62"/>
        <v>0.36171838396344597</v>
      </c>
      <c r="BB86" s="1">
        <f t="shared" si="63"/>
        <v>0.36623454898013597</v>
      </c>
      <c r="BC86" s="1">
        <f t="shared" si="64"/>
        <v>0.36361954880353153</v>
      </c>
      <c r="BD86" s="1">
        <f t="shared" si="65"/>
        <v>0.36554756342563499</v>
      </c>
      <c r="BE86" s="1">
        <f t="shared" si="66"/>
        <v>0.36361954880353153</v>
      </c>
    </row>
    <row r="87" spans="1:57" s="2" customFormat="1" x14ac:dyDescent="0.2">
      <c r="A87" s="13">
        <v>366</v>
      </c>
      <c r="B87" s="14" t="s">
        <v>87</v>
      </c>
      <c r="C87" s="14">
        <v>10480000</v>
      </c>
      <c r="D87" s="14">
        <v>4630000</v>
      </c>
      <c r="E87" s="14">
        <v>4840000</v>
      </c>
      <c r="F87" s="14">
        <v>4787000</v>
      </c>
      <c r="G87" s="14">
        <v>4794000</v>
      </c>
      <c r="H87" s="14">
        <v>4720000</v>
      </c>
      <c r="I87" s="14">
        <v>4887000</v>
      </c>
      <c r="J87" s="14">
        <v>4857000</v>
      </c>
      <c r="K87" s="14">
        <v>4741000</v>
      </c>
      <c r="L87" s="14">
        <v>4754000</v>
      </c>
      <c r="M87" s="14">
        <v>4724000</v>
      </c>
      <c r="N87" s="14">
        <v>4811000</v>
      </c>
      <c r="O87" s="14">
        <v>4797000</v>
      </c>
      <c r="P87" s="14">
        <v>4628000</v>
      </c>
      <c r="Q87" s="14">
        <v>4539000</v>
      </c>
      <c r="R87" s="14">
        <v>4644000</v>
      </c>
      <c r="T87"/>
      <c r="U87" s="4">
        <v>366</v>
      </c>
      <c r="V87" s="3">
        <f t="shared" si="67"/>
        <v>5.0319928958371563E-2</v>
      </c>
      <c r="W87" s="3">
        <f t="shared" si="68"/>
        <v>0.29015006476739463</v>
      </c>
      <c r="Z87" s="3">
        <f t="shared" si="37"/>
        <v>13.615196846579224</v>
      </c>
      <c r="AA87" s="3">
        <f t="shared" si="38"/>
        <v>12.875899302739262</v>
      </c>
      <c r="AB87" s="3">
        <f t="shared" si="39"/>
        <v>13.059412808042071</v>
      </c>
      <c r="AC87" s="3">
        <f t="shared" si="40"/>
        <v>13.035059048011725</v>
      </c>
      <c r="AD87" s="3">
        <f t="shared" si="41"/>
        <v>13.294331321590535</v>
      </c>
      <c r="AE87" s="3">
        <f t="shared" si="42"/>
        <v>12.714834343414639</v>
      </c>
      <c r="AF87" s="3">
        <f t="shared" si="43"/>
        <v>12.817461925488141</v>
      </c>
      <c r="AG87" s="3">
        <f t="shared" si="44"/>
        <v>13.220343249548584</v>
      </c>
      <c r="AH87" s="3">
        <f t="shared" si="45"/>
        <v>13.174705165914899</v>
      </c>
      <c r="AI87" s="3">
        <f t="shared" si="46"/>
        <v>13.28021300929634</v>
      </c>
      <c r="AJ87" s="3">
        <f t="shared" si="47"/>
        <v>12.976061936259658</v>
      </c>
      <c r="AK87" s="3">
        <f t="shared" si="48"/>
        <v>13.024632606216155</v>
      </c>
      <c r="AL87" s="3">
        <f t="shared" si="49"/>
        <v>13.622397826024434</v>
      </c>
      <c r="AM87" s="3">
        <f t="shared" si="50"/>
        <v>13.946032590309461</v>
      </c>
      <c r="AN87" s="3">
        <f t="shared" si="51"/>
        <v>13.564876917620852</v>
      </c>
      <c r="AO87" s="3"/>
      <c r="AP87" s="3"/>
      <c r="AQ87" s="1">
        <f t="shared" si="52"/>
        <v>0.20542592687867509</v>
      </c>
      <c r="AR87" s="1">
        <f t="shared" si="53"/>
        <v>0.19799580767555552</v>
      </c>
      <c r="AS87" s="1">
        <f t="shared" si="54"/>
        <v>0.19980432571045267</v>
      </c>
      <c r="AT87" s="1">
        <f t="shared" si="55"/>
        <v>0.19956297311684693</v>
      </c>
      <c r="AU87" s="1">
        <f t="shared" si="56"/>
        <v>0.20215377009751667</v>
      </c>
      <c r="AV87" s="1">
        <f t="shared" si="57"/>
        <v>0.19642769562784815</v>
      </c>
      <c r="AW87" s="1">
        <f t="shared" si="58"/>
        <v>0.19742480441528532</v>
      </c>
      <c r="AX87" s="1">
        <f t="shared" si="59"/>
        <v>0.20140962235193011</v>
      </c>
      <c r="AY87" s="1">
        <f t="shared" si="60"/>
        <v>0.20095253265127841</v>
      </c>
      <c r="AZ87" s="1">
        <f t="shared" si="61"/>
        <v>0.20201147441095077</v>
      </c>
      <c r="BA87" s="1">
        <f t="shared" si="62"/>
        <v>0.19898000761131326</v>
      </c>
      <c r="BB87" s="1">
        <f t="shared" si="63"/>
        <v>0.19945977054882069</v>
      </c>
      <c r="BC87" s="1">
        <f t="shared" si="64"/>
        <v>0.20550020710741626</v>
      </c>
      <c r="BD87" s="1">
        <f t="shared" si="65"/>
        <v>0.20887737325307129</v>
      </c>
      <c r="BE87" s="1">
        <f t="shared" si="66"/>
        <v>0.20490790285042818</v>
      </c>
    </row>
    <row r="88" spans="1:57" s="2" customFormat="1" x14ac:dyDescent="0.2">
      <c r="A88" s="13">
        <v>368</v>
      </c>
      <c r="B88" s="14" t="s">
        <v>88</v>
      </c>
      <c r="C88" s="14">
        <v>10410000</v>
      </c>
      <c r="D88" s="14">
        <v>4694000</v>
      </c>
      <c r="E88" s="14">
        <v>4528000</v>
      </c>
      <c r="F88" s="14">
        <v>4403000</v>
      </c>
      <c r="G88" s="14">
        <v>4398000</v>
      </c>
      <c r="H88" s="14">
        <v>4421000</v>
      </c>
      <c r="I88" s="14">
        <v>4385000</v>
      </c>
      <c r="J88" s="14">
        <v>4338000</v>
      </c>
      <c r="K88" s="14">
        <v>4467000</v>
      </c>
      <c r="L88" s="14">
        <v>4404000</v>
      </c>
      <c r="M88" s="14">
        <v>4481000</v>
      </c>
      <c r="N88" s="14">
        <v>4441000</v>
      </c>
      <c r="O88" s="14">
        <v>4315000</v>
      </c>
      <c r="P88" s="14">
        <v>4428000</v>
      </c>
      <c r="Q88" s="14">
        <v>4235000</v>
      </c>
      <c r="R88" s="14">
        <v>4244000</v>
      </c>
      <c r="T88"/>
      <c r="U88" s="4">
        <v>368</v>
      </c>
      <c r="V88" s="3">
        <f t="shared" si="67"/>
        <v>-1.6796479446182513</v>
      </c>
      <c r="W88" s="3">
        <f t="shared" si="68"/>
        <v>0.30057303219724357</v>
      </c>
      <c r="Z88" s="3">
        <f t="shared" si="37"/>
        <v>13.27469641996743</v>
      </c>
      <c r="AA88" s="3">
        <f t="shared" si="38"/>
        <v>13.874775695433263</v>
      </c>
      <c r="AB88" s="3">
        <f t="shared" si="39"/>
        <v>14.34134593088768</v>
      </c>
      <c r="AC88" s="3">
        <f t="shared" si="40"/>
        <v>14.360283174905135</v>
      </c>
      <c r="AD88" s="3">
        <f t="shared" si="41"/>
        <v>14.273349463046189</v>
      </c>
      <c r="AE88" s="3">
        <f t="shared" si="42"/>
        <v>14.409620946712186</v>
      </c>
      <c r="AF88" s="3">
        <f t="shared" si="43"/>
        <v>14.58922450370325</v>
      </c>
      <c r="AG88" s="3">
        <f t="shared" si="44"/>
        <v>14.100830670948266</v>
      </c>
      <c r="AH88" s="3">
        <f t="shared" si="45"/>
        <v>14.337561062774068</v>
      </c>
      <c r="AI88" s="3">
        <f t="shared" si="46"/>
        <v>14.048677447047861</v>
      </c>
      <c r="AJ88" s="3">
        <f t="shared" si="47"/>
        <v>14.198121771948539</v>
      </c>
      <c r="AK88" s="3">
        <f t="shared" si="48"/>
        <v>14.677825968191437</v>
      </c>
      <c r="AL88" s="3">
        <f t="shared" si="49"/>
        <v>14.246981129674786</v>
      </c>
      <c r="AM88" s="3">
        <f t="shared" si="50"/>
        <v>14.98972590871433</v>
      </c>
      <c r="AN88" s="3">
        <f t="shared" si="51"/>
        <v>14.954344364585682</v>
      </c>
      <c r="AO88" s="3"/>
      <c r="AP88" s="3"/>
      <c r="AQ88" s="1">
        <f t="shared" si="52"/>
        <v>0.20331392492126682</v>
      </c>
      <c r="AR88" s="1">
        <f t="shared" si="53"/>
        <v>0.20952676548337462</v>
      </c>
      <c r="AS88" s="1">
        <f t="shared" si="54"/>
        <v>0.2145398418967005</v>
      </c>
      <c r="AT88" s="1">
        <f t="shared" si="55"/>
        <v>0.2147467537552134</v>
      </c>
      <c r="AU88" s="1">
        <f t="shared" si="56"/>
        <v>0.21379912795130879</v>
      </c>
      <c r="AV88" s="1">
        <f t="shared" si="57"/>
        <v>0.2152871003866173</v>
      </c>
      <c r="AW88" s="1">
        <f t="shared" si="58"/>
        <v>0.21726972628255298</v>
      </c>
      <c r="AX88" s="1">
        <f t="shared" si="59"/>
        <v>0.21193537389814371</v>
      </c>
      <c r="AY88" s="1">
        <f t="shared" si="60"/>
        <v>0.21449852017731527</v>
      </c>
      <c r="AZ88" s="1">
        <f t="shared" si="61"/>
        <v>0.21137632415358201</v>
      </c>
      <c r="BA88" s="1">
        <f t="shared" si="62"/>
        <v>0.21298369033164644</v>
      </c>
      <c r="BB88" s="1">
        <f t="shared" si="63"/>
        <v>0.2182568638370786</v>
      </c>
      <c r="BC88" s="1">
        <f t="shared" si="64"/>
        <v>0.21351282261197141</v>
      </c>
      <c r="BD88" s="1">
        <f t="shared" si="65"/>
        <v>0.22178006187692681</v>
      </c>
      <c r="BE88" s="1">
        <f t="shared" si="66"/>
        <v>0.22137659229772852</v>
      </c>
    </row>
    <row r="89" spans="1:57" s="2" customFormat="1" x14ac:dyDescent="0.2">
      <c r="A89" s="13">
        <v>369</v>
      </c>
      <c r="B89" s="14" t="s">
        <v>89</v>
      </c>
      <c r="C89" s="14">
        <v>5909000</v>
      </c>
      <c r="D89" s="14">
        <v>2633000</v>
      </c>
      <c r="E89" s="14">
        <v>2640000</v>
      </c>
      <c r="F89" s="14">
        <v>2650000</v>
      </c>
      <c r="G89" s="14">
        <v>2656000</v>
      </c>
      <c r="H89" s="14">
        <v>2548000</v>
      </c>
      <c r="I89" s="14">
        <v>2452000</v>
      </c>
      <c r="J89" s="14">
        <v>2554000</v>
      </c>
      <c r="K89" s="14">
        <v>2560000</v>
      </c>
      <c r="L89" s="14">
        <v>2566000</v>
      </c>
      <c r="M89" s="14">
        <v>2525000</v>
      </c>
      <c r="N89" s="14">
        <v>2511000</v>
      </c>
      <c r="O89" s="14">
        <v>2450000</v>
      </c>
      <c r="P89" s="14">
        <v>2582000</v>
      </c>
      <c r="Q89" s="14">
        <v>2599000</v>
      </c>
      <c r="R89" s="14">
        <v>2380000</v>
      </c>
      <c r="T89"/>
      <c r="U89" s="4">
        <v>369</v>
      </c>
      <c r="V89" s="3">
        <f t="shared" si="67"/>
        <v>-1.6837232138464824</v>
      </c>
      <c r="W89" s="3">
        <f t="shared" si="68"/>
        <v>0.53493699267828587</v>
      </c>
      <c r="Z89" s="3">
        <f t="shared" si="37"/>
        <v>13.472545530822757</v>
      </c>
      <c r="AA89" s="3">
        <f t="shared" si="38"/>
        <v>13.428294920088547</v>
      </c>
      <c r="AB89" s="3">
        <f t="shared" si="39"/>
        <v>13.365282872756778</v>
      </c>
      <c r="AC89" s="3">
        <f t="shared" si="40"/>
        <v>13.327589679155837</v>
      </c>
      <c r="AD89" s="3">
        <f t="shared" si="41"/>
        <v>14.019464577560345</v>
      </c>
      <c r="AE89" s="3">
        <f t="shared" si="42"/>
        <v>14.659543238159547</v>
      </c>
      <c r="AF89" s="3">
        <f t="shared" si="43"/>
        <v>13.980264245886501</v>
      </c>
      <c r="AG89" s="3">
        <f t="shared" si="44"/>
        <v>13.941155897867775</v>
      </c>
      <c r="AH89" s="3">
        <f t="shared" si="45"/>
        <v>13.902139102834882</v>
      </c>
      <c r="AI89" s="3">
        <f t="shared" si="46"/>
        <v>14.170592493936907</v>
      </c>
      <c r="AJ89" s="3">
        <f t="shared" si="47"/>
        <v>14.263258869801493</v>
      </c>
      <c r="AK89" s="3">
        <f t="shared" si="48"/>
        <v>14.673143130115033</v>
      </c>
      <c r="AL89" s="3">
        <f t="shared" si="49"/>
        <v>13.798538665651447</v>
      </c>
      <c r="AM89" s="3">
        <f t="shared" si="50"/>
        <v>13.689164278403073</v>
      </c>
      <c r="AN89" s="3">
        <f t="shared" si="51"/>
        <v>15.156268744669239</v>
      </c>
      <c r="AO89" s="3"/>
      <c r="AP89" s="3"/>
      <c r="AQ89" s="1">
        <f t="shared" si="52"/>
        <v>0.36174021324710043</v>
      </c>
      <c r="AR89" s="1">
        <f t="shared" si="53"/>
        <v>0.36094012386650326</v>
      </c>
      <c r="AS89" s="1">
        <f t="shared" si="54"/>
        <v>0.35980507955930952</v>
      </c>
      <c r="AT89" s="1">
        <f t="shared" si="55"/>
        <v>0.35912849770729072</v>
      </c>
      <c r="AU89" s="1">
        <f t="shared" si="56"/>
        <v>0.37183565715481054</v>
      </c>
      <c r="AV89" s="1">
        <f t="shared" si="57"/>
        <v>0.38414763335182112</v>
      </c>
      <c r="AW89" s="1">
        <f t="shared" si="58"/>
        <v>0.37109921467283968</v>
      </c>
      <c r="AX89" s="1">
        <f t="shared" si="59"/>
        <v>0.37036649527091264</v>
      </c>
      <c r="AY89" s="1">
        <f t="shared" si="60"/>
        <v>0.36963747253231283</v>
      </c>
      <c r="AZ89" s="1">
        <f t="shared" si="61"/>
        <v>0.37469366043819347</v>
      </c>
      <c r="BA89" s="1">
        <f t="shared" si="62"/>
        <v>0.37646094603130675</v>
      </c>
      <c r="BB89" s="1">
        <f t="shared" si="63"/>
        <v>0.38441517373422779</v>
      </c>
      <c r="BC89" s="1">
        <f t="shared" si="64"/>
        <v>0.36771128621867649</v>
      </c>
      <c r="BD89" s="1">
        <f t="shared" si="65"/>
        <v>0.36569276798114014</v>
      </c>
      <c r="BE89" s="1">
        <f t="shared" si="66"/>
        <v>0.39408324533736622</v>
      </c>
    </row>
    <row r="90" spans="1:57" s="2" customFormat="1" x14ac:dyDescent="0.2">
      <c r="A90" s="13">
        <v>370</v>
      </c>
      <c r="B90" s="14" t="s">
        <v>90</v>
      </c>
      <c r="C90" s="14">
        <v>4489000</v>
      </c>
      <c r="D90" s="14">
        <v>1884000</v>
      </c>
      <c r="E90" s="14">
        <v>1954000</v>
      </c>
      <c r="F90" s="14">
        <v>1985000</v>
      </c>
      <c r="G90" s="14">
        <v>1805000</v>
      </c>
      <c r="H90" s="14">
        <v>1843000</v>
      </c>
      <c r="I90" s="14">
        <v>1858000</v>
      </c>
      <c r="J90" s="14">
        <v>1845000</v>
      </c>
      <c r="K90" s="14">
        <v>1806000</v>
      </c>
      <c r="L90" s="14">
        <v>1989000</v>
      </c>
      <c r="M90" s="14">
        <v>1831000</v>
      </c>
      <c r="N90" s="14">
        <v>1921000</v>
      </c>
      <c r="O90" s="14">
        <v>1874000</v>
      </c>
      <c r="P90" s="14">
        <v>1898000</v>
      </c>
      <c r="Q90" s="14">
        <v>1912000</v>
      </c>
      <c r="R90" s="14">
        <v>1875000</v>
      </c>
      <c r="T90"/>
      <c r="U90" s="4">
        <v>370</v>
      </c>
      <c r="V90" s="3">
        <f t="shared" si="67"/>
        <v>-7.9808612196620388E-2</v>
      </c>
      <c r="W90" s="3">
        <f t="shared" si="68"/>
        <v>0.70969170531412284</v>
      </c>
      <c r="Z90" s="3">
        <f t="shared" si="37"/>
        <v>14.470546394093731</v>
      </c>
      <c r="AA90" s="3">
        <f t="shared" si="38"/>
        <v>13.862523436320069</v>
      </c>
      <c r="AB90" s="3">
        <f t="shared" si="39"/>
        <v>13.600184094344021</v>
      </c>
      <c r="AC90" s="3">
        <f t="shared" si="40"/>
        <v>15.184489466915847</v>
      </c>
      <c r="AD90" s="3">
        <f t="shared" si="41"/>
        <v>14.837254685201815</v>
      </c>
      <c r="AE90" s="3">
        <f t="shared" si="42"/>
        <v>14.702155323469139</v>
      </c>
      <c r="AF90" s="3">
        <f t="shared" si="43"/>
        <v>14.819178038455076</v>
      </c>
      <c r="AG90" s="3">
        <f t="shared" si="44"/>
        <v>15.175258413416692</v>
      </c>
      <c r="AH90" s="3">
        <f t="shared" si="45"/>
        <v>13.566632665465999</v>
      </c>
      <c r="AI90" s="3">
        <f t="shared" si="46"/>
        <v>14.946128235123691</v>
      </c>
      <c r="AJ90" s="3">
        <f t="shared" si="47"/>
        <v>14.146401266889592</v>
      </c>
      <c r="AK90" s="3">
        <f t="shared" si="48"/>
        <v>14.559246266392744</v>
      </c>
      <c r="AL90" s="3">
        <f t="shared" si="49"/>
        <v>14.347154326867649</v>
      </c>
      <c r="AM90" s="3">
        <f t="shared" si="50"/>
        <v>14.224669086176425</v>
      </c>
      <c r="AN90" s="3">
        <f t="shared" si="51"/>
        <v>14.550355006290351</v>
      </c>
      <c r="AO90" s="3"/>
      <c r="AP90" s="3"/>
      <c r="AQ90" s="1">
        <f t="shared" si="52"/>
        <v>0.50080448359579111</v>
      </c>
      <c r="AR90" s="1">
        <f t="shared" si="53"/>
        <v>0.48559274845570394</v>
      </c>
      <c r="AS90" s="1">
        <f t="shared" si="54"/>
        <v>0.47922522352098396</v>
      </c>
      <c r="AT90" s="1">
        <f t="shared" si="55"/>
        <v>0.51949961031024128</v>
      </c>
      <c r="AU90" s="1">
        <f t="shared" si="56"/>
        <v>0.51029252263319869</v>
      </c>
      <c r="AV90" s="1">
        <f t="shared" si="57"/>
        <v>0.50676914271871609</v>
      </c>
      <c r="AW90" s="1">
        <f t="shared" si="58"/>
        <v>0.50981918801488679</v>
      </c>
      <c r="AX90" s="1">
        <f t="shared" si="59"/>
        <v>0.51925200247792758</v>
      </c>
      <c r="AY90" s="1">
        <f t="shared" si="60"/>
        <v>0.4784192301439425</v>
      </c>
      <c r="AZ90" s="1">
        <f t="shared" si="61"/>
        <v>0.51315581449902703</v>
      </c>
      <c r="BA90" s="1">
        <f t="shared" si="62"/>
        <v>0.49261520585820506</v>
      </c>
      <c r="BB90" s="1">
        <f t="shared" si="63"/>
        <v>0.503077547420547</v>
      </c>
      <c r="BC90" s="1">
        <f t="shared" si="64"/>
        <v>0.49766542899608951</v>
      </c>
      <c r="BD90" s="1">
        <f t="shared" si="65"/>
        <v>0.49457580197234868</v>
      </c>
      <c r="BE90" s="1">
        <f t="shared" si="66"/>
        <v>0.50284906861007583</v>
      </c>
    </row>
    <row r="91" spans="1:57" s="2" customFormat="1" x14ac:dyDescent="0.2">
      <c r="A91" s="13">
        <v>371</v>
      </c>
      <c r="B91" s="14" t="s">
        <v>91</v>
      </c>
      <c r="C91" s="14">
        <v>8089000</v>
      </c>
      <c r="D91" s="14">
        <v>3385000</v>
      </c>
      <c r="E91" s="14">
        <v>3506000</v>
      </c>
      <c r="F91" s="14">
        <v>3477000</v>
      </c>
      <c r="G91" s="14">
        <v>3523000</v>
      </c>
      <c r="H91" s="14">
        <v>3422000</v>
      </c>
      <c r="I91" s="14">
        <v>3588000</v>
      </c>
      <c r="J91" s="14">
        <v>3435000</v>
      </c>
      <c r="K91" s="14">
        <v>3467000</v>
      </c>
      <c r="L91" s="14">
        <v>3390000</v>
      </c>
      <c r="M91" s="14">
        <v>3422000</v>
      </c>
      <c r="N91" s="14">
        <v>3536000</v>
      </c>
      <c r="O91" s="14">
        <v>3499000</v>
      </c>
      <c r="P91" s="14">
        <v>3425000</v>
      </c>
      <c r="Q91" s="14">
        <v>3400000</v>
      </c>
      <c r="R91" s="14">
        <v>3350000</v>
      </c>
      <c r="T91"/>
      <c r="U91" s="4">
        <v>371</v>
      </c>
      <c r="V91" s="3">
        <f t="shared" si="67"/>
        <v>-0.17322600878772043</v>
      </c>
      <c r="W91" s="3">
        <f t="shared" si="68"/>
        <v>0.39577482721577706</v>
      </c>
      <c r="Z91" s="3">
        <f t="shared" si="37"/>
        <v>14.519186794526288</v>
      </c>
      <c r="AA91" s="3">
        <f t="shared" si="38"/>
        <v>13.933822125612881</v>
      </c>
      <c r="AB91" s="3">
        <f t="shared" si="39"/>
        <v>14.072254350168187</v>
      </c>
      <c r="AC91" s="3">
        <f t="shared" si="40"/>
        <v>13.85320357794525</v>
      </c>
      <c r="AD91" s="3">
        <f t="shared" si="41"/>
        <v>14.337998976096898</v>
      </c>
      <c r="AE91" s="3">
        <f t="shared" si="42"/>
        <v>13.548502830654432</v>
      </c>
      <c r="AF91" s="3">
        <f t="shared" si="43"/>
        <v>14.274803139358385</v>
      </c>
      <c r="AG91" s="3">
        <f t="shared" si="44"/>
        <v>14.120257455548821</v>
      </c>
      <c r="AH91" s="3">
        <f t="shared" si="45"/>
        <v>14.494586544057613</v>
      </c>
      <c r="AI91" s="3">
        <f t="shared" si="46"/>
        <v>14.337998976096898</v>
      </c>
      <c r="AJ91" s="3">
        <f t="shared" si="47"/>
        <v>13.791816154340312</v>
      </c>
      <c r="AK91" s="3">
        <f t="shared" si="48"/>
        <v>13.96713167750441</v>
      </c>
      <c r="AL91" s="3">
        <f t="shared" si="49"/>
        <v>14.323394038693783</v>
      </c>
      <c r="AM91" s="3">
        <f t="shared" si="50"/>
        <v>14.445494706894996</v>
      </c>
      <c r="AN91" s="3">
        <f t="shared" si="51"/>
        <v>14.692412803314008</v>
      </c>
      <c r="AO91" s="3"/>
      <c r="AP91" s="3"/>
      <c r="AQ91" s="1">
        <f t="shared" si="52"/>
        <v>0.2786128141763517</v>
      </c>
      <c r="AR91" s="1">
        <f t="shared" si="53"/>
        <v>0.27045185020097556</v>
      </c>
      <c r="AS91" s="1">
        <f t="shared" si="54"/>
        <v>0.27235206357282199</v>
      </c>
      <c r="AT91" s="1">
        <f t="shared" si="55"/>
        <v>0.26935361696859556</v>
      </c>
      <c r="AU91" s="1">
        <f t="shared" si="56"/>
        <v>0.27605134864159658</v>
      </c>
      <c r="AV91" s="1">
        <f t="shared" si="57"/>
        <v>0.26525805074615882</v>
      </c>
      <c r="AW91" s="1">
        <f t="shared" si="58"/>
        <v>0.27516545810390863</v>
      </c>
      <c r="AX91" s="1">
        <f t="shared" si="59"/>
        <v>0.2730152597892207</v>
      </c>
      <c r="AY91" s="1">
        <f t="shared" si="60"/>
        <v>0.27826315688577946</v>
      </c>
      <c r="AZ91" s="1">
        <f t="shared" si="61"/>
        <v>0.27605134864159658</v>
      </c>
      <c r="BA91" s="1">
        <f t="shared" si="62"/>
        <v>0.26852148194481829</v>
      </c>
      <c r="BB91" s="1">
        <f t="shared" si="63"/>
        <v>0.27090741211055086</v>
      </c>
      <c r="BC91" s="1">
        <f t="shared" si="64"/>
        <v>0.27584627001251111</v>
      </c>
      <c r="BD91" s="1">
        <f t="shared" si="65"/>
        <v>0.27756715755834022</v>
      </c>
      <c r="BE91" s="1">
        <f t="shared" si="66"/>
        <v>0.28109182420414136</v>
      </c>
    </row>
    <row r="92" spans="1:57" s="2" customFormat="1" x14ac:dyDescent="0.2">
      <c r="A92" s="13">
        <v>372</v>
      </c>
      <c r="B92" s="14" t="s">
        <v>92</v>
      </c>
      <c r="C92" s="14">
        <v>7892000</v>
      </c>
      <c r="D92" s="14">
        <v>3548000</v>
      </c>
      <c r="E92" s="14">
        <v>3877000</v>
      </c>
      <c r="F92" s="14">
        <v>3599000</v>
      </c>
      <c r="G92" s="14">
        <v>3749000</v>
      </c>
      <c r="H92" s="14">
        <v>3560000</v>
      </c>
      <c r="I92" s="14">
        <v>3490000</v>
      </c>
      <c r="J92" s="14">
        <v>3592000</v>
      </c>
      <c r="K92" s="14">
        <v>3567000</v>
      </c>
      <c r="L92" s="14">
        <v>3582000</v>
      </c>
      <c r="M92" s="14">
        <v>3677000</v>
      </c>
      <c r="N92" s="14">
        <v>3451000</v>
      </c>
      <c r="O92" s="14">
        <v>3549000</v>
      </c>
      <c r="P92" s="14">
        <v>3560000</v>
      </c>
      <c r="Q92" s="14">
        <v>3519000</v>
      </c>
      <c r="R92" s="14">
        <v>3621000</v>
      </c>
      <c r="T92"/>
      <c r="U92" s="4">
        <v>372</v>
      </c>
      <c r="V92" s="3">
        <f t="shared" si="67"/>
        <v>0.33943610560285187</v>
      </c>
      <c r="W92" s="3">
        <f t="shared" si="68"/>
        <v>0.37704044659802094</v>
      </c>
      <c r="Z92" s="3">
        <f t="shared" si="37"/>
        <v>13.324425395217265</v>
      </c>
      <c r="AA92" s="3">
        <f t="shared" si="38"/>
        <v>11.846465491192948</v>
      </c>
      <c r="AB92" s="3">
        <f t="shared" si="39"/>
        <v>13.086559317724587</v>
      </c>
      <c r="AC92" s="3">
        <f t="shared" si="40"/>
        <v>12.406007506776564</v>
      </c>
      <c r="AD92" s="3">
        <f t="shared" si="41"/>
        <v>13.268150721607165</v>
      </c>
      <c r="AE92" s="3">
        <f t="shared" si="42"/>
        <v>13.59913086576722</v>
      </c>
      <c r="AF92" s="3">
        <f t="shared" si="43"/>
        <v>13.119007295340264</v>
      </c>
      <c r="AG92" s="3">
        <f t="shared" si="44"/>
        <v>13.235411363060242</v>
      </c>
      <c r="AH92" s="3">
        <f t="shared" si="45"/>
        <v>13.165471408697483</v>
      </c>
      <c r="AI92" s="3">
        <f t="shared" si="46"/>
        <v>12.729206430687231</v>
      </c>
      <c r="AJ92" s="3">
        <f t="shared" si="47"/>
        <v>13.786425734075042</v>
      </c>
      <c r="AK92" s="3">
        <f t="shared" si="48"/>
        <v>13.319728574933494</v>
      </c>
      <c r="AL92" s="3">
        <f t="shared" si="49"/>
        <v>13.268150721607165</v>
      </c>
      <c r="AM92" s="3">
        <f t="shared" si="50"/>
        <v>13.461212163682015</v>
      </c>
      <c r="AN92" s="3">
        <f t="shared" si="51"/>
        <v>12.984989289614413</v>
      </c>
      <c r="AO92" s="3"/>
      <c r="AP92" s="3"/>
      <c r="AQ92" s="1">
        <f t="shared" si="52"/>
        <v>0.26884885376440115</v>
      </c>
      <c r="AR92" s="1">
        <f t="shared" si="53"/>
        <v>0.25001592581216603</v>
      </c>
      <c r="AS92" s="1">
        <f t="shared" si="54"/>
        <v>0.26568346116702796</v>
      </c>
      <c r="AT92" s="1">
        <f t="shared" si="55"/>
        <v>0.2569147365721941</v>
      </c>
      <c r="AU92" s="1">
        <f t="shared" si="56"/>
        <v>0.26809520166453998</v>
      </c>
      <c r="AV92" s="1">
        <f t="shared" si="57"/>
        <v>0.2725707452957003</v>
      </c>
      <c r="AW92" s="1">
        <f t="shared" si="58"/>
        <v>0.26611215253011811</v>
      </c>
      <c r="AX92" s="1">
        <f t="shared" si="59"/>
        <v>0.26765811030143588</v>
      </c>
      <c r="AY92" s="1">
        <f t="shared" si="60"/>
        <v>0.26672772521239174</v>
      </c>
      <c r="AZ92" s="1">
        <f t="shared" si="61"/>
        <v>0.26102649245999865</v>
      </c>
      <c r="BA92" s="1">
        <f t="shared" si="62"/>
        <v>0.27514959194277278</v>
      </c>
      <c r="BB92" s="1">
        <f t="shared" si="63"/>
        <v>0.2687858383488323</v>
      </c>
      <c r="BC92" s="1">
        <f t="shared" si="64"/>
        <v>0.26809520166453998</v>
      </c>
      <c r="BD92" s="1">
        <f t="shared" si="65"/>
        <v>0.27069319189123797</v>
      </c>
      <c r="BE92" s="1">
        <f t="shared" si="66"/>
        <v>0.26434786210673755</v>
      </c>
    </row>
    <row r="93" spans="1:57" s="2" customFormat="1" x14ac:dyDescent="0.2">
      <c r="A93" s="13">
        <v>373</v>
      </c>
      <c r="B93" s="14" t="s">
        <v>93</v>
      </c>
      <c r="C93" s="14">
        <v>7521000</v>
      </c>
      <c r="D93" s="14">
        <v>3640000</v>
      </c>
      <c r="E93" s="14">
        <v>3684000</v>
      </c>
      <c r="F93" s="14">
        <v>3720000</v>
      </c>
      <c r="G93" s="14">
        <v>3823000</v>
      </c>
      <c r="H93" s="14">
        <v>3590000</v>
      </c>
      <c r="I93" s="14">
        <v>3628000</v>
      </c>
      <c r="J93" s="14">
        <v>3432000</v>
      </c>
      <c r="K93" s="14">
        <v>3603000</v>
      </c>
      <c r="L93" s="14">
        <v>3510000</v>
      </c>
      <c r="M93" s="14">
        <v>3614000</v>
      </c>
      <c r="N93" s="14">
        <v>3589000</v>
      </c>
      <c r="O93" s="14">
        <v>3504000</v>
      </c>
      <c r="P93" s="14">
        <v>3451000</v>
      </c>
      <c r="Q93" s="14">
        <v>3493000</v>
      </c>
      <c r="R93" s="14">
        <v>3391000</v>
      </c>
      <c r="T93"/>
      <c r="U93" s="4">
        <v>373</v>
      </c>
      <c r="V93" s="3">
        <f t="shared" si="67"/>
        <v>-1.1809803084191284</v>
      </c>
      <c r="W93" s="3">
        <f t="shared" si="68"/>
        <v>0.38692631408230466</v>
      </c>
      <c r="Z93" s="3">
        <f t="shared" si="37"/>
        <v>12.09525710326028</v>
      </c>
      <c r="AA93" s="3">
        <f t="shared" si="38"/>
        <v>11.894999824186762</v>
      </c>
      <c r="AB93" s="3">
        <f t="shared" si="39"/>
        <v>11.732923992653516</v>
      </c>
      <c r="AC93" s="3">
        <f t="shared" si="40"/>
        <v>11.277727552166507</v>
      </c>
      <c r="AD93" s="3">
        <f t="shared" si="41"/>
        <v>12.325781755734642</v>
      </c>
      <c r="AE93" s="3">
        <f t="shared" si="42"/>
        <v>12.150292926522933</v>
      </c>
      <c r="AF93" s="3">
        <f t="shared" si="43"/>
        <v>13.075932103642502</v>
      </c>
      <c r="AG93" s="3">
        <f t="shared" si="44"/>
        <v>12.2655379346385</v>
      </c>
      <c r="AH93" s="3">
        <f t="shared" si="45"/>
        <v>12.701384506108194</v>
      </c>
      <c r="AI93" s="3">
        <f t="shared" si="46"/>
        <v>12.21473192790382</v>
      </c>
      <c r="AJ93" s="3">
        <f t="shared" si="47"/>
        <v>12.33042492797993</v>
      </c>
      <c r="AK93" s="3">
        <f t="shared" si="48"/>
        <v>12.729898912835349</v>
      </c>
      <c r="AL93" s="3">
        <f t="shared" si="49"/>
        <v>12.983917728806661</v>
      </c>
      <c r="AM93" s="3">
        <f t="shared" si="50"/>
        <v>12.782302366992853</v>
      </c>
      <c r="AN93" s="3">
        <f t="shared" si="51"/>
        <v>13.276237411679409</v>
      </c>
      <c r="AO93" s="3"/>
      <c r="AP93" s="3"/>
      <c r="AQ93" s="1">
        <f t="shared" si="52"/>
        <v>0.26553194643151362</v>
      </c>
      <c r="AR93" s="1">
        <f t="shared" si="53"/>
        <v>0.26296536691964295</v>
      </c>
      <c r="AS93" s="1">
        <f t="shared" si="54"/>
        <v>0.26091491191621563</v>
      </c>
      <c r="AT93" s="1">
        <f t="shared" si="55"/>
        <v>0.25528230160325838</v>
      </c>
      <c r="AU93" s="1">
        <f t="shared" si="56"/>
        <v>0.26853222581789155</v>
      </c>
      <c r="AV93" s="1">
        <f t="shared" si="57"/>
        <v>0.26624376424010193</v>
      </c>
      <c r="AW93" s="1">
        <f t="shared" si="58"/>
        <v>0.27864213427378487</v>
      </c>
      <c r="AX93" s="1">
        <f t="shared" si="59"/>
        <v>0.26774339031975131</v>
      </c>
      <c r="AY93" s="1">
        <f t="shared" si="60"/>
        <v>0.27352724059774186</v>
      </c>
      <c r="AZ93" s="1">
        <f t="shared" si="61"/>
        <v>0.2670807588370564</v>
      </c>
      <c r="BA93" s="1">
        <f t="shared" si="62"/>
        <v>0.26859316420603618</v>
      </c>
      <c r="BB93" s="1">
        <f t="shared" si="63"/>
        <v>0.2739119007891811</v>
      </c>
      <c r="BC93" s="1">
        <f t="shared" si="64"/>
        <v>0.27737302573588923</v>
      </c>
      <c r="BD93" s="1">
        <f t="shared" si="65"/>
        <v>0.27462085001938652</v>
      </c>
      <c r="BE93" s="1">
        <f t="shared" si="66"/>
        <v>0.2814333987884346</v>
      </c>
    </row>
    <row r="94" spans="1:57" s="2" customFormat="1" x14ac:dyDescent="0.2">
      <c r="A94" s="13">
        <v>376</v>
      </c>
      <c r="B94" s="14" t="s">
        <v>94</v>
      </c>
      <c r="C94" s="14">
        <v>917600</v>
      </c>
      <c r="D94" s="14">
        <v>545100</v>
      </c>
      <c r="E94" s="14">
        <v>529000</v>
      </c>
      <c r="F94" s="14">
        <v>459000</v>
      </c>
      <c r="G94" s="14">
        <v>489000</v>
      </c>
      <c r="H94" s="14">
        <v>454000</v>
      </c>
      <c r="I94" s="14">
        <v>598300</v>
      </c>
      <c r="J94" s="14">
        <v>524900</v>
      </c>
      <c r="K94" s="14">
        <v>528700</v>
      </c>
      <c r="L94" s="14">
        <v>462000</v>
      </c>
      <c r="M94" s="14">
        <v>474800</v>
      </c>
      <c r="N94" s="14">
        <v>529900</v>
      </c>
      <c r="O94" s="14">
        <v>423500</v>
      </c>
      <c r="P94" s="14">
        <v>431900</v>
      </c>
      <c r="Q94" s="14">
        <v>479500</v>
      </c>
      <c r="R94" s="14">
        <v>502700</v>
      </c>
      <c r="T94"/>
      <c r="U94" s="4">
        <v>376</v>
      </c>
      <c r="V94" s="3">
        <f t="shared" si="67"/>
        <v>-1.3495948895284258</v>
      </c>
      <c r="W94" s="3">
        <f t="shared" si="68"/>
        <v>2.7093143852119557</v>
      </c>
      <c r="Z94" s="3">
        <f t="shared" si="37"/>
        <v>8.6798716957487638</v>
      </c>
      <c r="AA94" s="3">
        <f t="shared" si="38"/>
        <v>9.1795522326143608</v>
      </c>
      <c r="AB94" s="3">
        <f t="shared" si="39"/>
        <v>11.545189262576931</v>
      </c>
      <c r="AC94" s="3">
        <f t="shared" si="40"/>
        <v>10.489984605671482</v>
      </c>
      <c r="AD94" s="3">
        <f t="shared" si="41"/>
        <v>11.727739462896885</v>
      </c>
      <c r="AE94" s="3">
        <f t="shared" si="42"/>
        <v>7.1278210903195802</v>
      </c>
      <c r="AF94" s="3">
        <f t="shared" si="43"/>
        <v>9.3092299592817813</v>
      </c>
      <c r="AG94" s="3">
        <f t="shared" si="44"/>
        <v>9.1890067095626069</v>
      </c>
      <c r="AH94" s="3">
        <f t="shared" si="45"/>
        <v>11.436611245557037</v>
      </c>
      <c r="AI94" s="3">
        <f t="shared" si="46"/>
        <v>10.981131717994133</v>
      </c>
      <c r="AJ94" s="3">
        <f t="shared" si="47"/>
        <v>9.151220938607409</v>
      </c>
      <c r="AK94" s="3">
        <f t="shared" si="48"/>
        <v>12.886800862050865</v>
      </c>
      <c r="AL94" s="3">
        <f t="shared" si="49"/>
        <v>12.559458097475094</v>
      </c>
      <c r="AM94" s="3">
        <f t="shared" si="50"/>
        <v>10.816961191527801</v>
      </c>
      <c r="AN94" s="3">
        <f t="shared" si="51"/>
        <v>10.02946658527719</v>
      </c>
      <c r="AO94" s="3"/>
      <c r="AP94" s="3"/>
      <c r="AQ94" s="1">
        <f t="shared" si="52"/>
        <v>1.8564152306905901</v>
      </c>
      <c r="AR94" s="1">
        <f t="shared" si="53"/>
        <v>1.8983393390869212</v>
      </c>
      <c r="AS94" s="1">
        <f t="shared" si="54"/>
        <v>2.1193341784854316</v>
      </c>
      <c r="AT94" s="1">
        <f t="shared" si="55"/>
        <v>2.0160072216838913</v>
      </c>
      <c r="AU94" s="1">
        <f t="shared" si="56"/>
        <v>2.1380238657511699</v>
      </c>
      <c r="AV94" s="1">
        <f t="shared" si="57"/>
        <v>1.7359167729861884</v>
      </c>
      <c r="AW94" s="1">
        <f t="shared" si="58"/>
        <v>1.909479232337957</v>
      </c>
      <c r="AX94" s="1">
        <f t="shared" si="59"/>
        <v>1.8991478687910572</v>
      </c>
      <c r="AY94" s="1">
        <f t="shared" si="60"/>
        <v>2.1083337601934073</v>
      </c>
      <c r="AZ94" s="1">
        <f t="shared" si="61"/>
        <v>2.0631166398052594</v>
      </c>
      <c r="BA94" s="1">
        <f t="shared" si="62"/>
        <v>1.8959199273873908</v>
      </c>
      <c r="BB94" s="1">
        <f t="shared" si="63"/>
        <v>2.2625491950543295</v>
      </c>
      <c r="BC94" s="1">
        <f t="shared" si="64"/>
        <v>2.2263352890279484</v>
      </c>
      <c r="BD94" s="1">
        <f t="shared" si="65"/>
        <v>2.0471817416028841</v>
      </c>
      <c r="BE94" s="1">
        <f t="shared" si="66"/>
        <v>1.973349165549888</v>
      </c>
    </row>
    <row r="95" spans="1:57" s="2" customFormat="1" x14ac:dyDescent="0.2">
      <c r="A95" s="13">
        <v>377</v>
      </c>
      <c r="B95" s="14" t="s">
        <v>95</v>
      </c>
      <c r="C95" s="14">
        <v>4922000</v>
      </c>
      <c r="D95" s="14">
        <v>2105000</v>
      </c>
      <c r="E95" s="14">
        <v>2042000</v>
      </c>
      <c r="F95" s="14">
        <v>2001000</v>
      </c>
      <c r="G95" s="14">
        <v>2110000</v>
      </c>
      <c r="H95" s="14">
        <v>2074000</v>
      </c>
      <c r="I95" s="14">
        <v>2063000</v>
      </c>
      <c r="J95" s="14">
        <v>1959000</v>
      </c>
      <c r="K95" s="14">
        <v>2015000</v>
      </c>
      <c r="L95" s="14">
        <v>1977000</v>
      </c>
      <c r="M95" s="14">
        <v>1999000</v>
      </c>
      <c r="N95" s="14">
        <v>1997000</v>
      </c>
      <c r="O95" s="14">
        <v>1938000</v>
      </c>
      <c r="P95" s="14">
        <v>2094000</v>
      </c>
      <c r="Q95" s="14">
        <v>1972000</v>
      </c>
      <c r="R95" s="14">
        <v>2001000</v>
      </c>
      <c r="T95"/>
      <c r="U95" s="4">
        <v>377</v>
      </c>
      <c r="V95" s="3">
        <f t="shared" si="67"/>
        <v>-0.8444735255458049</v>
      </c>
      <c r="W95" s="3">
        <f t="shared" si="68"/>
        <v>0.64987733397950942</v>
      </c>
      <c r="Z95" s="3">
        <f t="shared" si="37"/>
        <v>14.156658080575324</v>
      </c>
      <c r="AA95" s="3">
        <f t="shared" si="38"/>
        <v>14.663087203773172</v>
      </c>
      <c r="AB95" s="3">
        <f t="shared" si="39"/>
        <v>15.001131606121129</v>
      </c>
      <c r="AC95" s="3">
        <f t="shared" si="40"/>
        <v>14.117116741348152</v>
      </c>
      <c r="AD95" s="3">
        <f t="shared" si="41"/>
        <v>14.403930702692143</v>
      </c>
      <c r="AE95" s="3">
        <f t="shared" si="42"/>
        <v>14.492561964662491</v>
      </c>
      <c r="AF95" s="3">
        <f t="shared" si="43"/>
        <v>15.354680216774343</v>
      </c>
      <c r="AG95" s="3">
        <f t="shared" si="44"/>
        <v>14.884929276170297</v>
      </c>
      <c r="AH95" s="3">
        <f t="shared" si="45"/>
        <v>15.202240129673074</v>
      </c>
      <c r="AI95" s="3">
        <f t="shared" si="46"/>
        <v>15.017798274176688</v>
      </c>
      <c r="AJ95" s="3">
        <f t="shared" si="47"/>
        <v>15.034481625586434</v>
      </c>
      <c r="AK95" s="3">
        <f t="shared" si="48"/>
        <v>15.534307308338162</v>
      </c>
      <c r="AL95" s="3">
        <f t="shared" si="49"/>
        <v>14.243980658675319</v>
      </c>
      <c r="AM95" s="3">
        <f t="shared" si="50"/>
        <v>15.244444929807008</v>
      </c>
      <c r="AN95" s="3">
        <f t="shared" si="51"/>
        <v>15.001131606121129</v>
      </c>
      <c r="AO95" s="3"/>
      <c r="AP95" s="3"/>
      <c r="AQ95" s="1">
        <f t="shared" si="52"/>
        <v>0.44951245633084641</v>
      </c>
      <c r="AR95" s="1">
        <f t="shared" si="53"/>
        <v>0.46126375155763033</v>
      </c>
      <c r="AS95" s="1">
        <f t="shared" si="54"/>
        <v>0.46933900415768098</v>
      </c>
      <c r="AT95" s="1">
        <f t="shared" si="55"/>
        <v>0.44861212908591325</v>
      </c>
      <c r="AU95" s="1">
        <f t="shared" si="56"/>
        <v>0.45519890107542699</v>
      </c>
      <c r="AV95" s="1">
        <f t="shared" si="57"/>
        <v>0.45726089325577302</v>
      </c>
      <c r="AW95" s="1">
        <f t="shared" si="58"/>
        <v>0.47798709868865175</v>
      </c>
      <c r="AX95" s="1">
        <f t="shared" si="59"/>
        <v>0.46654198564328553</v>
      </c>
      <c r="AY95" s="1">
        <f t="shared" si="60"/>
        <v>0.47423264538390231</v>
      </c>
      <c r="AZ95" s="1">
        <f t="shared" si="61"/>
        <v>0.46974200473552369</v>
      </c>
      <c r="BA95" s="1">
        <f t="shared" si="62"/>
        <v>0.47014586973365297</v>
      </c>
      <c r="BB95" s="1">
        <f t="shared" si="63"/>
        <v>0.48246152797042574</v>
      </c>
      <c r="BC95" s="1">
        <f t="shared" si="64"/>
        <v>0.45150948428205839</v>
      </c>
      <c r="BD95" s="1">
        <f t="shared" si="65"/>
        <v>0.47526820028297617</v>
      </c>
      <c r="BE95" s="1">
        <f t="shared" si="66"/>
        <v>0.46933900415768098</v>
      </c>
    </row>
    <row r="96" spans="1:57" s="2" customFormat="1" x14ac:dyDescent="0.2">
      <c r="A96" s="13">
        <v>378</v>
      </c>
      <c r="B96" s="14" t="s">
        <v>96</v>
      </c>
      <c r="C96" s="14">
        <v>279900</v>
      </c>
      <c r="D96" s="14">
        <v>199500</v>
      </c>
      <c r="E96" s="14">
        <v>139500</v>
      </c>
      <c r="F96" s="14">
        <v>9759</v>
      </c>
      <c r="G96" s="14">
        <v>69610</v>
      </c>
      <c r="H96" s="14">
        <v>114200</v>
      </c>
      <c r="I96" s="14">
        <v>-48690</v>
      </c>
      <c r="J96" s="14">
        <v>168100</v>
      </c>
      <c r="K96" s="14">
        <v>28670</v>
      </c>
      <c r="L96" s="14">
        <v>65190</v>
      </c>
      <c r="M96" s="14">
        <v>152200</v>
      </c>
      <c r="N96" s="14">
        <v>64110</v>
      </c>
      <c r="O96" s="14">
        <v>-46730</v>
      </c>
      <c r="P96" s="14">
        <v>168700</v>
      </c>
      <c r="Q96" s="14">
        <v>160300</v>
      </c>
      <c r="R96" s="14">
        <v>126300</v>
      </c>
      <c r="T96"/>
      <c r="U96" s="4">
        <v>378</v>
      </c>
      <c r="V96" s="3">
        <f>AA96-AN96</f>
        <v>-1.656742865082915</v>
      </c>
      <c r="W96" s="3">
        <f t="shared" si="68"/>
        <v>9.2622599370975962</v>
      </c>
      <c r="Z96" s="3">
        <f t="shared" si="37"/>
        <v>5.6436360031914967</v>
      </c>
      <c r="AA96" s="3">
        <f t="shared" si="38"/>
        <v>11.606129920999793</v>
      </c>
      <c r="AB96" s="3">
        <f t="shared" si="39"/>
        <v>55.93737433936807</v>
      </c>
      <c r="AC96" s="3">
        <f t="shared" si="40"/>
        <v>23.192069355680545</v>
      </c>
      <c r="AD96" s="3">
        <f t="shared" si="41"/>
        <v>14.941351654991635</v>
      </c>
      <c r="AE96" s="3" t="e">
        <f t="shared" si="42"/>
        <v>#NUM!</v>
      </c>
      <c r="AF96" s="3">
        <f t="shared" si="43"/>
        <v>8.4978892684472971</v>
      </c>
      <c r="AG96" s="3">
        <f t="shared" si="44"/>
        <v>37.976351943768819</v>
      </c>
      <c r="AH96" s="3">
        <f t="shared" si="45"/>
        <v>24.285438559749334</v>
      </c>
      <c r="AI96" s="3">
        <f t="shared" si="46"/>
        <v>10.153949184897041</v>
      </c>
      <c r="AJ96" s="3">
        <f t="shared" si="47"/>
        <v>24.563867308704033</v>
      </c>
      <c r="AK96" s="3" t="e">
        <f t="shared" si="48"/>
        <v>#NUM!</v>
      </c>
      <c r="AL96" s="3">
        <f t="shared" si="49"/>
        <v>8.4385067828247546</v>
      </c>
      <c r="AM96" s="3">
        <f t="shared" si="50"/>
        <v>9.2897556150983434</v>
      </c>
      <c r="AN96" s="3">
        <f t="shared" si="51"/>
        <v>13.262872786082708</v>
      </c>
      <c r="AO96" s="3"/>
      <c r="AP96" s="3"/>
      <c r="AQ96" s="1">
        <f t="shared" si="52"/>
        <v>5.355250215327386</v>
      </c>
      <c r="AR96" s="1">
        <f t="shared" si="53"/>
        <v>6.9682068202343848</v>
      </c>
      <c r="AS96" s="1">
        <f t="shared" si="54"/>
        <v>89.202648080253084</v>
      </c>
      <c r="AT96" s="1">
        <f t="shared" si="55"/>
        <v>12.878910925811443</v>
      </c>
      <c r="AU96" s="1">
        <f t="shared" si="56"/>
        <v>8.2279047003883186</v>
      </c>
      <c r="AV96" s="1">
        <f t="shared" si="57"/>
        <v>-18.136478620971655</v>
      </c>
      <c r="AW96" s="1">
        <f t="shared" si="58"/>
        <v>6.0371302116257883</v>
      </c>
      <c r="AX96" s="1">
        <f t="shared" si="59"/>
        <v>30.504081621574596</v>
      </c>
      <c r="AY96" s="1">
        <f t="shared" si="60"/>
        <v>13.702788523377075</v>
      </c>
      <c r="AZ96" s="1">
        <f t="shared" si="61"/>
        <v>6.5065932085935616</v>
      </c>
      <c r="BA96" s="1">
        <f t="shared" si="62"/>
        <v>13.921842320951656</v>
      </c>
      <c r="BB96" s="1">
        <f t="shared" si="63"/>
        <v>-18.875272426435643</v>
      </c>
      <c r="BC96" s="1">
        <f t="shared" si="64"/>
        <v>6.0213576077104882</v>
      </c>
      <c r="BD96" s="1">
        <f t="shared" si="65"/>
        <v>6.2543648492488293</v>
      </c>
      <c r="BE96" s="1">
        <f t="shared" si="66"/>
        <v>7.5571657566576613</v>
      </c>
    </row>
    <row r="97" spans="1:57" s="2" customFormat="1" x14ac:dyDescent="0.2">
      <c r="A97" s="13">
        <v>379</v>
      </c>
      <c r="B97" s="14" t="s">
        <v>97</v>
      </c>
      <c r="C97" s="14">
        <v>496200</v>
      </c>
      <c r="D97" s="14">
        <v>140000</v>
      </c>
      <c r="E97" s="14">
        <v>146100</v>
      </c>
      <c r="F97" s="14">
        <v>217700</v>
      </c>
      <c r="G97" s="14">
        <v>363600</v>
      </c>
      <c r="H97" s="14">
        <v>291100</v>
      </c>
      <c r="I97" s="14">
        <v>350100</v>
      </c>
      <c r="J97" s="14">
        <v>96530</v>
      </c>
      <c r="K97" s="14">
        <v>243600</v>
      </c>
      <c r="L97" s="14">
        <v>133900</v>
      </c>
      <c r="M97" s="14">
        <v>237900</v>
      </c>
      <c r="N97" s="14">
        <v>356200</v>
      </c>
      <c r="O97" s="14">
        <v>293200</v>
      </c>
      <c r="P97" s="14">
        <v>272900</v>
      </c>
      <c r="Q97" s="14">
        <v>174700</v>
      </c>
      <c r="R97" s="14">
        <v>183200</v>
      </c>
      <c r="T97"/>
      <c r="U97" s="4">
        <v>379</v>
      </c>
      <c r="V97" s="3">
        <f>AA97-AM97</f>
        <v>2.9796483063892829</v>
      </c>
      <c r="W97" s="3">
        <f t="shared" si="68"/>
        <v>8.2047410666574017</v>
      </c>
      <c r="Z97" s="3">
        <f t="shared" si="37"/>
        <v>21.088944144139941</v>
      </c>
      <c r="AA97" s="3">
        <f t="shared" si="38"/>
        <v>20.378129208350781</v>
      </c>
      <c r="AB97" s="3">
        <f t="shared" si="39"/>
        <v>13.731018383619981</v>
      </c>
      <c r="AC97" s="3">
        <f t="shared" si="40"/>
        <v>5.1820784825729485</v>
      </c>
      <c r="AD97" s="3">
        <f t="shared" si="41"/>
        <v>8.888537008435387</v>
      </c>
      <c r="AE97" s="3">
        <f t="shared" si="42"/>
        <v>5.8126707216180105</v>
      </c>
      <c r="AF97" s="3">
        <f t="shared" si="43"/>
        <v>27.285420506619619</v>
      </c>
      <c r="AG97" s="3">
        <f t="shared" si="44"/>
        <v>11.857525590365977</v>
      </c>
      <c r="AH97" s="3">
        <f t="shared" si="45"/>
        <v>21.831430309342895</v>
      </c>
      <c r="AI97" s="3">
        <f t="shared" si="46"/>
        <v>12.252144232479813</v>
      </c>
      <c r="AJ97" s="3">
        <f t="shared" si="47"/>
        <v>5.524778340035656</v>
      </c>
      <c r="AK97" s="3">
        <f t="shared" si="48"/>
        <v>8.7687350207534056</v>
      </c>
      <c r="AL97" s="3">
        <f t="shared" si="49"/>
        <v>9.9645607257234641</v>
      </c>
      <c r="AM97" s="3">
        <f t="shared" si="50"/>
        <v>17.398480901961499</v>
      </c>
      <c r="AN97" s="3">
        <f t="shared" si="51"/>
        <v>16.606676983627846</v>
      </c>
      <c r="AO97" s="3"/>
      <c r="AP97" s="3"/>
      <c r="AQ97" s="1">
        <f t="shared" si="52"/>
        <v>6.4568952638591588</v>
      </c>
      <c r="AR97" s="1">
        <f t="shared" si="53"/>
        <v>6.2075837322344336</v>
      </c>
      <c r="AS97" s="1">
        <f t="shared" si="54"/>
        <v>4.3640307926519073</v>
      </c>
      <c r="AT97" s="1">
        <f t="shared" si="55"/>
        <v>2.9663699605183966</v>
      </c>
      <c r="AU97" s="1">
        <f t="shared" si="56"/>
        <v>3.4650050733485087</v>
      </c>
      <c r="AV97" s="1">
        <f t="shared" si="57"/>
        <v>3.0412819342516908</v>
      </c>
      <c r="AW97" s="1">
        <f t="shared" si="58"/>
        <v>9.1817030348787849</v>
      </c>
      <c r="AX97" s="1">
        <f t="shared" si="59"/>
        <v>3.978599194501458</v>
      </c>
      <c r="AY97" s="1">
        <f t="shared" si="60"/>
        <v>6.7297976016796399</v>
      </c>
      <c r="AZ97" s="1">
        <f t="shared" si="61"/>
        <v>4.0555874157105638</v>
      </c>
      <c r="BA97" s="1">
        <f t="shared" si="62"/>
        <v>3.0066097268463348</v>
      </c>
      <c r="BB97" s="1">
        <f t="shared" si="63"/>
        <v>3.4465589542713952</v>
      </c>
      <c r="BC97" s="1">
        <f t="shared" si="64"/>
        <v>3.638319944412908</v>
      </c>
      <c r="BD97" s="1">
        <f t="shared" si="65"/>
        <v>5.2796029622242662</v>
      </c>
      <c r="BE97" s="1">
        <f t="shared" si="66"/>
        <v>5.0622405634706453</v>
      </c>
    </row>
    <row r="98" spans="1:57" s="2" customFormat="1" x14ac:dyDescent="0.2">
      <c r="A98" s="13">
        <v>382</v>
      </c>
      <c r="B98" s="14" t="s">
        <v>98</v>
      </c>
      <c r="C98" s="14">
        <v>8642000</v>
      </c>
      <c r="D98" s="14">
        <v>4417000</v>
      </c>
      <c r="E98" s="14">
        <v>4451000</v>
      </c>
      <c r="F98" s="14">
        <v>4190000</v>
      </c>
      <c r="G98" s="14">
        <v>4236000</v>
      </c>
      <c r="H98" s="14">
        <v>4305000</v>
      </c>
      <c r="I98" s="14">
        <v>4264000</v>
      </c>
      <c r="J98" s="14">
        <v>4327000</v>
      </c>
      <c r="K98" s="14">
        <v>4253000</v>
      </c>
      <c r="L98" s="14">
        <v>4281000</v>
      </c>
      <c r="M98" s="14">
        <v>4261000</v>
      </c>
      <c r="N98" s="14">
        <v>4217000</v>
      </c>
      <c r="O98" s="14">
        <v>4255000</v>
      </c>
      <c r="P98" s="14">
        <v>4385000</v>
      </c>
      <c r="Q98" s="14">
        <v>4168000</v>
      </c>
      <c r="R98" s="14">
        <v>4129000</v>
      </c>
      <c r="T98"/>
      <c r="U98" s="4">
        <v>382</v>
      </c>
      <c r="V98" s="3">
        <f t="shared" si="67"/>
        <v>-1.1237580951739368</v>
      </c>
      <c r="W98" s="3">
        <f t="shared" si="68"/>
        <v>0.32165442330245331</v>
      </c>
      <c r="Z98" s="3">
        <f t="shared" si="37"/>
        <v>11.186221748255868</v>
      </c>
      <c r="AA98" s="3">
        <f t="shared" si="38"/>
        <v>11.05842079126707</v>
      </c>
      <c r="AB98" s="3">
        <f t="shared" si="39"/>
        <v>12.065555059594921</v>
      </c>
      <c r="AC98" s="3">
        <f t="shared" si="40"/>
        <v>11.883576829509691</v>
      </c>
      <c r="AD98" s="3">
        <f t="shared" si="41"/>
        <v>11.614281660500788</v>
      </c>
      <c r="AE98" s="3">
        <f t="shared" si="42"/>
        <v>11.77377251076997</v>
      </c>
      <c r="AF98" s="3">
        <f t="shared" si="43"/>
        <v>11.529326271116563</v>
      </c>
      <c r="AG98" s="3">
        <f t="shared" si="44"/>
        <v>11.816823687304083</v>
      </c>
      <c r="AH98" s="3">
        <f t="shared" si="45"/>
        <v>11.70745683911554</v>
      </c>
      <c r="AI98" s="3">
        <f t="shared" si="46"/>
        <v>11.785502716532775</v>
      </c>
      <c r="AJ98" s="3">
        <f t="shared" si="47"/>
        <v>11.958501045755311</v>
      </c>
      <c r="AK98" s="3">
        <f t="shared" si="48"/>
        <v>11.808987924740066</v>
      </c>
      <c r="AL98" s="3">
        <f t="shared" si="49"/>
        <v>11.307406861426584</v>
      </c>
      <c r="AM98" s="3">
        <f t="shared" si="50"/>
        <v>12.153295550977928</v>
      </c>
      <c r="AN98" s="3">
        <f t="shared" si="51"/>
        <v>12.309979843429804</v>
      </c>
      <c r="AO98" s="3"/>
      <c r="AP98" s="3"/>
      <c r="AQ98" s="1">
        <f t="shared" si="52"/>
        <v>0.22120214473321939</v>
      </c>
      <c r="AR98" s="1">
        <f t="shared" si="53"/>
        <v>0.21986348591786878</v>
      </c>
      <c r="AS98" s="1">
        <f t="shared" si="54"/>
        <v>0.23075506175282814</v>
      </c>
      <c r="AT98" s="1">
        <f t="shared" si="55"/>
        <v>0.22872827490808659</v>
      </c>
      <c r="AU98" s="1">
        <f t="shared" si="56"/>
        <v>0.22577707175040435</v>
      </c>
      <c r="AV98" s="1">
        <f t="shared" si="57"/>
        <v>0.22751803965883718</v>
      </c>
      <c r="AW98" s="1">
        <f t="shared" si="58"/>
        <v>0.22485783434830203</v>
      </c>
      <c r="AX98" s="1">
        <f t="shared" si="59"/>
        <v>0.22799140373410731</v>
      </c>
      <c r="AY98" s="1">
        <f t="shared" si="60"/>
        <v>0.2267917287434642</v>
      </c>
      <c r="AZ98" s="1">
        <f t="shared" si="61"/>
        <v>0.22764687289355628</v>
      </c>
      <c r="BA98" s="1">
        <f t="shared" si="62"/>
        <v>0.22955955149585686</v>
      </c>
      <c r="BB98" s="1">
        <f t="shared" si="63"/>
        <v>0.22790513770842788</v>
      </c>
      <c r="BC98" s="1">
        <f t="shared" si="64"/>
        <v>0.22248300266833851</v>
      </c>
      <c r="BD98" s="1">
        <f t="shared" si="65"/>
        <v>0.23174173047576421</v>
      </c>
      <c r="BE98" s="1">
        <f t="shared" si="66"/>
        <v>0.2335191195501081</v>
      </c>
    </row>
    <row r="99" spans="1:57" s="2" customFormat="1" x14ac:dyDescent="0.2">
      <c r="A99" s="13">
        <v>383</v>
      </c>
      <c r="B99" s="14" t="s">
        <v>99</v>
      </c>
      <c r="C99" s="14">
        <v>5434000</v>
      </c>
      <c r="D99" s="14">
        <v>2348000</v>
      </c>
      <c r="E99" s="14">
        <v>2464000</v>
      </c>
      <c r="F99" s="14">
        <v>2498000</v>
      </c>
      <c r="G99" s="14">
        <v>2337000</v>
      </c>
      <c r="H99" s="14">
        <v>2240000</v>
      </c>
      <c r="I99" s="14">
        <v>2271000</v>
      </c>
      <c r="J99" s="14">
        <v>2249000</v>
      </c>
      <c r="K99" s="14">
        <v>2368000</v>
      </c>
      <c r="L99" s="14">
        <v>2376000</v>
      </c>
      <c r="M99" s="14">
        <v>2325000</v>
      </c>
      <c r="N99" s="14">
        <v>2307000</v>
      </c>
      <c r="O99" s="14">
        <v>2158000</v>
      </c>
      <c r="P99" s="14">
        <v>2330000</v>
      </c>
      <c r="Q99" s="14">
        <v>2168000</v>
      </c>
      <c r="R99" s="14">
        <v>2293000</v>
      </c>
      <c r="T99"/>
      <c r="U99" s="4">
        <v>383</v>
      </c>
      <c r="V99" s="3">
        <f t="shared" si="67"/>
        <v>-0.39504830150137593</v>
      </c>
      <c r="W99" s="3">
        <f t="shared" si="68"/>
        <v>0.57663963018972142</v>
      </c>
      <c r="Z99" s="3">
        <f t="shared" si="37"/>
        <v>13.985193483971766</v>
      </c>
      <c r="AA99" s="3">
        <f t="shared" si="38"/>
        <v>13.181491088881378</v>
      </c>
      <c r="AB99" s="3">
        <f t="shared" si="39"/>
        <v>12.95308498834617</v>
      </c>
      <c r="AC99" s="3">
        <f t="shared" si="40"/>
        <v>14.063457590790586</v>
      </c>
      <c r="AD99" s="3">
        <f t="shared" si="41"/>
        <v>14.769994085620128</v>
      </c>
      <c r="AE99" s="3">
        <f t="shared" si="42"/>
        <v>14.540920798012245</v>
      </c>
      <c r="AF99" s="3">
        <f t="shared" si="43"/>
        <v>14.703163967116289</v>
      </c>
      <c r="AG99" s="3">
        <f t="shared" si="44"/>
        <v>13.843829899706614</v>
      </c>
      <c r="AH99" s="3">
        <f t="shared" si="45"/>
        <v>13.787618491729294</v>
      </c>
      <c r="AI99" s="3">
        <f t="shared" si="46"/>
        <v>14.149257866080609</v>
      </c>
      <c r="AJ99" s="3">
        <f t="shared" si="47"/>
        <v>14.278792196875656</v>
      </c>
      <c r="AK99" s="3">
        <f t="shared" si="48"/>
        <v>15.391560736136885</v>
      </c>
      <c r="AL99" s="3">
        <f t="shared" si="49"/>
        <v>14.113454057109115</v>
      </c>
      <c r="AM99" s="3">
        <f t="shared" si="50"/>
        <v>15.314507123779272</v>
      </c>
      <c r="AN99" s="3">
        <f t="shared" si="51"/>
        <v>14.380241785473142</v>
      </c>
      <c r="AO99" s="3"/>
      <c r="AP99" s="3"/>
      <c r="AQ99" s="1">
        <f t="shared" si="52"/>
        <v>0.40363853600671551</v>
      </c>
      <c r="AR99" s="1">
        <f t="shared" si="53"/>
        <v>0.38768749360490778</v>
      </c>
      <c r="AS99" s="1">
        <f t="shared" si="54"/>
        <v>0.38331578018262746</v>
      </c>
      <c r="AT99" s="1">
        <f t="shared" si="55"/>
        <v>0.4052400982124158</v>
      </c>
      <c r="AU99" s="1">
        <f t="shared" si="56"/>
        <v>0.42009760728747181</v>
      </c>
      <c r="AV99" s="1">
        <f t="shared" si="57"/>
        <v>0.41520093547668957</v>
      </c>
      <c r="AW99" s="1">
        <f t="shared" si="58"/>
        <v>0.41866106422417609</v>
      </c>
      <c r="AX99" s="1">
        <f t="shared" si="59"/>
        <v>0.40076770727931693</v>
      </c>
      <c r="AY99" s="1">
        <f t="shared" si="60"/>
        <v>0.39963397918489585</v>
      </c>
      <c r="AZ99" s="1">
        <f t="shared" si="61"/>
        <v>0.40700589654646724</v>
      </c>
      <c r="BA99" s="1">
        <f t="shared" si="62"/>
        <v>0.40969171819705213</v>
      </c>
      <c r="BB99" s="1">
        <f t="shared" si="63"/>
        <v>0.43377848036306277</v>
      </c>
      <c r="BC99" s="1">
        <f t="shared" si="64"/>
        <v>0.40626776506110784</v>
      </c>
      <c r="BD99" s="1">
        <f t="shared" si="65"/>
        <v>0.43205076843674323</v>
      </c>
      <c r="BE99" s="1">
        <f t="shared" si="66"/>
        <v>0.41181208743271991</v>
      </c>
    </row>
    <row r="100" spans="1:57" s="2" customFormat="1" x14ac:dyDescent="0.2">
      <c r="A100" s="13">
        <v>384</v>
      </c>
      <c r="B100" s="14" t="s">
        <v>100</v>
      </c>
      <c r="C100" s="14">
        <v>9649000</v>
      </c>
      <c r="D100" s="14">
        <v>4147000</v>
      </c>
      <c r="E100" s="14">
        <v>4298000</v>
      </c>
      <c r="F100" s="14">
        <v>4190000</v>
      </c>
      <c r="G100" s="14">
        <v>4296000</v>
      </c>
      <c r="H100" s="14">
        <v>4337000</v>
      </c>
      <c r="I100" s="14">
        <v>4158000</v>
      </c>
      <c r="J100" s="14">
        <v>4123000</v>
      </c>
      <c r="K100" s="14">
        <v>4158000</v>
      </c>
      <c r="L100" s="14">
        <v>4242000</v>
      </c>
      <c r="M100" s="14">
        <v>4050000</v>
      </c>
      <c r="N100" s="14">
        <v>4309000</v>
      </c>
      <c r="O100" s="14">
        <v>3974000</v>
      </c>
      <c r="P100" s="14">
        <v>4139000</v>
      </c>
      <c r="Q100" s="14">
        <v>4188000</v>
      </c>
      <c r="R100" s="14">
        <v>4001000</v>
      </c>
      <c r="T100"/>
      <c r="U100" s="4">
        <v>384</v>
      </c>
      <c r="V100" s="3">
        <f t="shared" si="67"/>
        <v>-0.59734752315243611</v>
      </c>
      <c r="W100" s="3">
        <f t="shared" si="68"/>
        <v>0.32795413457192357</v>
      </c>
      <c r="Z100" s="3">
        <f t="shared" si="37"/>
        <v>14.074485029566711</v>
      </c>
      <c r="AA100" s="3">
        <f t="shared" si="38"/>
        <v>13.478408080298802</v>
      </c>
      <c r="AB100" s="3">
        <f t="shared" si="39"/>
        <v>13.902559151736675</v>
      </c>
      <c r="AC100" s="3">
        <f t="shared" si="40"/>
        <v>13.486165430528056</v>
      </c>
      <c r="AD100" s="3">
        <f t="shared" si="41"/>
        <v>13.327856969750293</v>
      </c>
      <c r="AE100" s="3">
        <f t="shared" si="42"/>
        <v>14.030334893373761</v>
      </c>
      <c r="AF100" s="3">
        <f t="shared" si="43"/>
        <v>14.171220488558063</v>
      </c>
      <c r="AG100" s="3">
        <f t="shared" si="44"/>
        <v>14.030334893373761</v>
      </c>
      <c r="AH100" s="3">
        <f t="shared" si="45"/>
        <v>13.6969904482626</v>
      </c>
      <c r="AI100" s="3">
        <f t="shared" si="46"/>
        <v>14.468956698663318</v>
      </c>
      <c r="AJ100" s="3">
        <f t="shared" si="47"/>
        <v>13.4358070734091</v>
      </c>
      <c r="AK100" s="3">
        <f t="shared" si="48"/>
        <v>14.784685648477028</v>
      </c>
      <c r="AL100" s="3">
        <f t="shared" si="49"/>
        <v>14.10666783786086</v>
      </c>
      <c r="AM100" s="3">
        <f t="shared" si="50"/>
        <v>13.910516500499273</v>
      </c>
      <c r="AN100" s="3">
        <f t="shared" si="51"/>
        <v>14.671832552719147</v>
      </c>
      <c r="AO100" s="3"/>
      <c r="AP100" s="3"/>
      <c r="AQ100" s="1">
        <f t="shared" si="52"/>
        <v>0.22834539711221841</v>
      </c>
      <c r="AR100" s="1">
        <f t="shared" si="53"/>
        <v>0.22159294978658042</v>
      </c>
      <c r="AS100" s="1">
        <f t="shared" si="54"/>
        <v>0.22636896466827724</v>
      </c>
      <c r="AT100" s="1">
        <f t="shared" si="55"/>
        <v>0.22167903572092709</v>
      </c>
      <c r="AU100" s="1">
        <f t="shared" si="56"/>
        <v>0.21993145465081632</v>
      </c>
      <c r="AV100" s="1">
        <f t="shared" si="57"/>
        <v>0.22783560091043334</v>
      </c>
      <c r="AW100" s="1">
        <f t="shared" si="58"/>
        <v>0.22946786041467437</v>
      </c>
      <c r="AX100" s="1">
        <f t="shared" si="59"/>
        <v>0.22783560091043334</v>
      </c>
      <c r="AY100" s="1">
        <f t="shared" si="60"/>
        <v>0.22403658450084271</v>
      </c>
      <c r="AZ100" s="1">
        <f t="shared" si="61"/>
        <v>0.23297015457444256</v>
      </c>
      <c r="BA100" s="1">
        <f t="shared" si="62"/>
        <v>0.22112102373425807</v>
      </c>
      <c r="BB100" s="1">
        <f t="shared" si="63"/>
        <v>0.23676352752728022</v>
      </c>
      <c r="BC100" s="1">
        <f t="shared" si="64"/>
        <v>0.22871799300317253</v>
      </c>
      <c r="BD100" s="1">
        <f t="shared" si="65"/>
        <v>0.22645992108494006</v>
      </c>
      <c r="BE100" s="1">
        <f t="shared" si="66"/>
        <v>0.23539816057157847</v>
      </c>
    </row>
    <row r="101" spans="1:57" s="2" customFormat="1" x14ac:dyDescent="0.2">
      <c r="A101" s="13">
        <v>385</v>
      </c>
      <c r="B101" s="14" t="s">
        <v>101</v>
      </c>
      <c r="C101" s="14">
        <v>13250000</v>
      </c>
      <c r="D101" s="14">
        <v>7337000</v>
      </c>
      <c r="E101" s="14">
        <v>7479000</v>
      </c>
      <c r="F101" s="14">
        <v>7361000</v>
      </c>
      <c r="G101" s="14">
        <v>7385000</v>
      </c>
      <c r="H101" s="14">
        <v>7220000</v>
      </c>
      <c r="I101" s="14">
        <v>7248000</v>
      </c>
      <c r="J101" s="14">
        <v>7075000</v>
      </c>
      <c r="K101" s="14">
        <v>7132000</v>
      </c>
      <c r="L101" s="14">
        <v>7293000</v>
      </c>
      <c r="M101" s="14">
        <v>7023000</v>
      </c>
      <c r="N101" s="14">
        <v>7160000</v>
      </c>
      <c r="O101" s="14">
        <v>6892000</v>
      </c>
      <c r="P101" s="14">
        <v>7006000</v>
      </c>
      <c r="Q101" s="14">
        <v>7057000</v>
      </c>
      <c r="R101" s="14">
        <v>6968000</v>
      </c>
      <c r="T101"/>
      <c r="U101" s="4">
        <v>385</v>
      </c>
      <c r="V101" s="3">
        <f t="shared" si="67"/>
        <v>-0.86003000302759425</v>
      </c>
      <c r="W101" s="3">
        <f t="shared" si="68"/>
        <v>0.19563290966487315</v>
      </c>
      <c r="Z101" s="3">
        <f t="shared" si="37"/>
        <v>9.8511252116728993</v>
      </c>
      <c r="AA101" s="3">
        <f t="shared" si="38"/>
        <v>9.5316409870450123</v>
      </c>
      <c r="AB101" s="3">
        <f t="shared" si="39"/>
        <v>9.796695989261039</v>
      </c>
      <c r="AC101" s="3">
        <f t="shared" si="40"/>
        <v>9.7424439408148018</v>
      </c>
      <c r="AD101" s="3">
        <f t="shared" si="41"/>
        <v>10.119043325458271</v>
      </c>
      <c r="AE101" s="3">
        <f t="shared" si="42"/>
        <v>10.054533061525884</v>
      </c>
      <c r="AF101" s="3">
        <f t="shared" si="43"/>
        <v>10.457168481715501</v>
      </c>
      <c r="AG101" s="3">
        <f t="shared" si="44"/>
        <v>10.323430873855623</v>
      </c>
      <c r="AH101" s="3">
        <f t="shared" si="45"/>
        <v>9.9513761405022532</v>
      </c>
      <c r="AI101" s="3">
        <f t="shared" si="46"/>
        <v>10.580117920922463</v>
      </c>
      <c r="AJ101" s="3">
        <f t="shared" si="47"/>
        <v>10.258126190994616</v>
      </c>
      <c r="AK101" s="3">
        <f t="shared" si="48"/>
        <v>10.893937229442468</v>
      </c>
      <c r="AL101" s="3">
        <f t="shared" si="49"/>
        <v>10.620510460948937</v>
      </c>
      <c r="AM101" s="3">
        <f t="shared" si="50"/>
        <v>10.499625340225633</v>
      </c>
      <c r="AN101" s="3">
        <f t="shared" si="51"/>
        <v>10.711155214700494</v>
      </c>
      <c r="AO101" s="3"/>
      <c r="AP101" s="3"/>
      <c r="AQ101" s="1">
        <f t="shared" si="52"/>
        <v>0.13554264234494329</v>
      </c>
      <c r="AR101" s="1">
        <f t="shared" si="53"/>
        <v>0.13357752964354885</v>
      </c>
      <c r="AS101" s="1">
        <f t="shared" si="54"/>
        <v>0.13520455154560027</v>
      </c>
      <c r="AT101" s="1">
        <f t="shared" si="55"/>
        <v>0.13486891640812479</v>
      </c>
      <c r="AU101" s="1">
        <f t="shared" si="56"/>
        <v>0.13722682449785054</v>
      </c>
      <c r="AV101" s="1">
        <f t="shared" si="57"/>
        <v>0.1368182490429185</v>
      </c>
      <c r="AW101" s="1">
        <f t="shared" si="58"/>
        <v>0.13940036888286719</v>
      </c>
      <c r="AX101" s="1">
        <f t="shared" si="59"/>
        <v>0.13853420992399532</v>
      </c>
      <c r="AY101" s="1">
        <f t="shared" si="60"/>
        <v>0.13616893583514278</v>
      </c>
      <c r="AZ101" s="1">
        <f t="shared" si="61"/>
        <v>0.14020418533140064</v>
      </c>
      <c r="BA101" s="1">
        <f t="shared" si="62"/>
        <v>0.13811434226006752</v>
      </c>
      <c r="BB101" s="1">
        <f t="shared" si="63"/>
        <v>0.14228891283251263</v>
      </c>
      <c r="BC101" s="1">
        <f t="shared" si="64"/>
        <v>0.14046984541652666</v>
      </c>
      <c r="BD101" s="1">
        <f t="shared" si="65"/>
        <v>0.13967712466426327</v>
      </c>
      <c r="BE101" s="1">
        <f t="shared" si="66"/>
        <v>0.14106887484521596</v>
      </c>
    </row>
    <row r="102" spans="1:57" s="2" customFormat="1" x14ac:dyDescent="0.2">
      <c r="A102" s="13">
        <v>386</v>
      </c>
      <c r="B102" s="14" t="s">
        <v>102</v>
      </c>
      <c r="C102" s="14">
        <v>2547000</v>
      </c>
      <c r="D102" s="14">
        <v>1324000</v>
      </c>
      <c r="E102" s="14">
        <v>1463000</v>
      </c>
      <c r="F102" s="14">
        <v>1313000</v>
      </c>
      <c r="G102" s="14">
        <v>1404000</v>
      </c>
      <c r="H102" s="14">
        <v>1316000</v>
      </c>
      <c r="I102" s="14">
        <v>1316000</v>
      </c>
      <c r="J102" s="14">
        <v>1219000</v>
      </c>
      <c r="K102" s="14">
        <v>1320000</v>
      </c>
      <c r="L102" s="14">
        <v>1451000</v>
      </c>
      <c r="M102" s="14">
        <v>1439000</v>
      </c>
      <c r="N102" s="14">
        <v>1388000</v>
      </c>
      <c r="O102" s="14">
        <v>1379000</v>
      </c>
      <c r="P102" s="14">
        <v>1322000</v>
      </c>
      <c r="Q102" s="14">
        <v>1493000</v>
      </c>
      <c r="R102" s="14">
        <v>1328000</v>
      </c>
      <c r="T102"/>
      <c r="U102" s="4">
        <v>386</v>
      </c>
      <c r="V102" s="3">
        <f t="shared" si="67"/>
        <v>5.0276558990427489E-2</v>
      </c>
      <c r="W102" s="3">
        <f t="shared" si="68"/>
        <v>1.0460948170987965</v>
      </c>
      <c r="Z102" s="3">
        <f t="shared" si="37"/>
        <v>10.904312308041726</v>
      </c>
      <c r="AA102" s="3">
        <f t="shared" si="38"/>
        <v>9.2404512326555466</v>
      </c>
      <c r="AB102" s="3">
        <f t="shared" si="39"/>
        <v>11.043360011277681</v>
      </c>
      <c r="AC102" s="3">
        <f t="shared" si="40"/>
        <v>9.9265148398950114</v>
      </c>
      <c r="AD102" s="3">
        <f t="shared" si="41"/>
        <v>11.005322718236576</v>
      </c>
      <c r="AE102" s="3">
        <f t="shared" si="42"/>
        <v>11.005322718236576</v>
      </c>
      <c r="AF102" s="3">
        <f t="shared" si="43"/>
        <v>12.28142242496976</v>
      </c>
      <c r="AG102" s="3">
        <f t="shared" si="44"/>
        <v>10.954740989984009</v>
      </c>
      <c r="AH102" s="3">
        <f t="shared" si="45"/>
        <v>9.3777203682544847</v>
      </c>
      <c r="AI102" s="3">
        <f t="shared" si="46"/>
        <v>9.5161294682014876</v>
      </c>
      <c r="AJ102" s="3">
        <f t="shared" si="47"/>
        <v>10.117538898545121</v>
      </c>
      <c r="AK102" s="3">
        <f t="shared" si="48"/>
        <v>10.225959953102588</v>
      </c>
      <c r="AL102" s="3">
        <f t="shared" si="49"/>
        <v>10.929507576130423</v>
      </c>
      <c r="AM102" s="3">
        <f t="shared" si="50"/>
        <v>8.9021446240044462</v>
      </c>
      <c r="AN102" s="3">
        <f t="shared" si="51"/>
        <v>10.854035749051299</v>
      </c>
      <c r="AO102" s="3"/>
      <c r="AP102" s="3"/>
      <c r="AQ102" s="1">
        <f t="shared" si="52"/>
        <v>0.74057799504190802</v>
      </c>
      <c r="AR102" s="1">
        <f t="shared" si="53"/>
        <v>0.68578886406174222</v>
      </c>
      <c r="AS102" s="1">
        <f t="shared" si="54"/>
        <v>0.74546681442590279</v>
      </c>
      <c r="AT102" s="1">
        <f t="shared" si="55"/>
        <v>0.70756762153006436</v>
      </c>
      <c r="AU102" s="1">
        <f t="shared" si="56"/>
        <v>0.74412453796885125</v>
      </c>
      <c r="AV102" s="1">
        <f t="shared" si="57"/>
        <v>0.74412453796885125</v>
      </c>
      <c r="AW102" s="1">
        <f t="shared" si="58"/>
        <v>0.7912288496330222</v>
      </c>
      <c r="AX102" s="1">
        <f t="shared" si="59"/>
        <v>0.74234532410850196</v>
      </c>
      <c r="AY102" s="1">
        <f t="shared" si="60"/>
        <v>0.69005776226168059</v>
      </c>
      <c r="AZ102" s="1">
        <f t="shared" si="61"/>
        <v>0.69440666185552391</v>
      </c>
      <c r="BA102" s="1">
        <f t="shared" si="62"/>
        <v>0.71383151993509697</v>
      </c>
      <c r="BB102" s="1">
        <f t="shared" si="63"/>
        <v>0.71742623817611217</v>
      </c>
      <c r="BC102" s="1">
        <f t="shared" si="64"/>
        <v>0.74146018085514476</v>
      </c>
      <c r="BD102" s="1">
        <f t="shared" si="65"/>
        <v>0.6754536274247025</v>
      </c>
      <c r="BE102" s="1">
        <f t="shared" si="66"/>
        <v>0.73882244119996265</v>
      </c>
    </row>
    <row r="103" spans="1:57" s="2" customFormat="1" x14ac:dyDescent="0.2">
      <c r="A103" s="13">
        <v>387</v>
      </c>
      <c r="B103" s="14" t="s">
        <v>103</v>
      </c>
      <c r="C103" s="14">
        <v>1139000</v>
      </c>
      <c r="D103" s="14">
        <v>684500</v>
      </c>
      <c r="E103" s="14">
        <v>768500</v>
      </c>
      <c r="F103" s="14">
        <v>784400</v>
      </c>
      <c r="G103" s="14">
        <v>716600</v>
      </c>
      <c r="H103" s="14">
        <v>791200</v>
      </c>
      <c r="I103" s="14">
        <v>611500</v>
      </c>
      <c r="J103" s="14">
        <v>625800</v>
      </c>
      <c r="K103" s="14">
        <v>756500</v>
      </c>
      <c r="L103" s="14">
        <v>775100</v>
      </c>
      <c r="M103" s="14">
        <v>699400</v>
      </c>
      <c r="N103" s="14">
        <v>895500</v>
      </c>
      <c r="O103" s="14">
        <v>834400</v>
      </c>
      <c r="P103" s="14">
        <v>783000</v>
      </c>
      <c r="Q103" s="14">
        <v>851800</v>
      </c>
      <c r="R103" s="14">
        <v>756100</v>
      </c>
      <c r="T103"/>
      <c r="U103" s="4">
        <v>387</v>
      </c>
      <c r="V103" s="3">
        <f t="shared" si="67"/>
        <v>1.6580832972620101</v>
      </c>
      <c r="W103" s="3">
        <f t="shared" si="68"/>
        <v>2.0263969953148089</v>
      </c>
      <c r="Z103" s="3">
        <f t="shared" si="37"/>
        <v>8.4869553119779759</v>
      </c>
      <c r="AA103" s="3">
        <f t="shared" si="38"/>
        <v>6.5577566744755273</v>
      </c>
      <c r="AB103" s="3">
        <f t="shared" si="39"/>
        <v>6.2164478187498498</v>
      </c>
      <c r="AC103" s="3">
        <f t="shared" si="40"/>
        <v>7.7231359762721459</v>
      </c>
      <c r="AD103" s="3">
        <f t="shared" si="41"/>
        <v>6.0725863856446631</v>
      </c>
      <c r="AE103" s="3">
        <f t="shared" si="42"/>
        <v>10.366516805332584</v>
      </c>
      <c r="AF103" s="3">
        <f t="shared" si="43"/>
        <v>9.9812522035400058</v>
      </c>
      <c r="AG103" s="3">
        <f t="shared" si="44"/>
        <v>6.8200571703128583</v>
      </c>
      <c r="AH103" s="3">
        <f t="shared" si="45"/>
        <v>6.4152318359952751</v>
      </c>
      <c r="AI103" s="3">
        <f t="shared" si="46"/>
        <v>8.1280523136317768</v>
      </c>
      <c r="AJ103" s="3">
        <f t="shared" si="47"/>
        <v>4.0087290324402627</v>
      </c>
      <c r="AK103" s="3">
        <f t="shared" si="48"/>
        <v>5.1865509960103235</v>
      </c>
      <c r="AL103" s="3">
        <f t="shared" si="49"/>
        <v>6.2462211242729833</v>
      </c>
      <c r="AM103" s="3">
        <f t="shared" si="50"/>
        <v>4.8425700993011498</v>
      </c>
      <c r="AN103" s="3">
        <f t="shared" si="51"/>
        <v>6.8288720147159658</v>
      </c>
      <c r="AO103" s="3"/>
      <c r="AP103" s="3"/>
      <c r="AQ103" s="1">
        <f t="shared" si="52"/>
        <v>1.4828607308245723</v>
      </c>
      <c r="AR103" s="1">
        <f t="shared" si="53"/>
        <v>1.3656602666152933</v>
      </c>
      <c r="AS103" s="1">
        <f t="shared" si="54"/>
        <v>1.346698927572811</v>
      </c>
      <c r="AT103" s="1">
        <f t="shared" si="55"/>
        <v>1.4343606150401391</v>
      </c>
      <c r="AU103" s="1">
        <f t="shared" si="56"/>
        <v>1.3388590165158858</v>
      </c>
      <c r="AV103" s="1">
        <f t="shared" si="57"/>
        <v>1.6148054242868173</v>
      </c>
      <c r="AW103" s="1">
        <f t="shared" si="58"/>
        <v>1.5862364824101747</v>
      </c>
      <c r="AX103" s="1">
        <f t="shared" si="59"/>
        <v>1.3805828838626859</v>
      </c>
      <c r="AY103" s="1">
        <f t="shared" si="60"/>
        <v>1.3576800979567647</v>
      </c>
      <c r="AZ103" s="1">
        <f t="shared" si="61"/>
        <v>1.4597186108685751</v>
      </c>
      <c r="BA103" s="1">
        <f t="shared" si="62"/>
        <v>1.2358367742438541</v>
      </c>
      <c r="BB103" s="1">
        <f t="shared" si="63"/>
        <v>1.2925108131680121</v>
      </c>
      <c r="BC103" s="1">
        <f t="shared" si="64"/>
        <v>1.3483326709035186</v>
      </c>
      <c r="BD103" s="1">
        <f t="shared" si="65"/>
        <v>1.2753911769355286</v>
      </c>
      <c r="BE103" s="1">
        <f t="shared" si="66"/>
        <v>1.3810897275699725</v>
      </c>
    </row>
    <row r="104" spans="1:57" s="2" customFormat="1" x14ac:dyDescent="0.2">
      <c r="A104" s="13">
        <v>388</v>
      </c>
      <c r="B104" s="14" t="s">
        <v>104</v>
      </c>
      <c r="C104" s="14">
        <v>1104000</v>
      </c>
      <c r="D104" s="14">
        <v>578800</v>
      </c>
      <c r="E104" s="14">
        <v>442900</v>
      </c>
      <c r="F104" s="14">
        <v>553200</v>
      </c>
      <c r="G104" s="14">
        <v>493100</v>
      </c>
      <c r="H104" s="14">
        <v>568100</v>
      </c>
      <c r="I104" s="14">
        <v>564600</v>
      </c>
      <c r="J104" s="14">
        <v>514900</v>
      </c>
      <c r="K104" s="14">
        <v>518500</v>
      </c>
      <c r="L104" s="14">
        <v>559300</v>
      </c>
      <c r="M104" s="14">
        <v>474200</v>
      </c>
      <c r="N104" s="14">
        <v>650300</v>
      </c>
      <c r="O104" s="14">
        <v>497400</v>
      </c>
      <c r="P104" s="14">
        <v>486000</v>
      </c>
      <c r="Q104" s="14">
        <v>477900</v>
      </c>
      <c r="R104" s="14">
        <v>437400</v>
      </c>
      <c r="T104"/>
      <c r="U104" s="4">
        <v>388</v>
      </c>
      <c r="V104" s="3">
        <f>Z104-AM104</f>
        <v>-3.1925914862202696</v>
      </c>
      <c r="W104" s="3">
        <f t="shared" si="68"/>
        <v>2.730858664571735</v>
      </c>
      <c r="Z104" s="3">
        <f t="shared" si="37"/>
        <v>10.7623038679952</v>
      </c>
      <c r="AA104" s="3">
        <f t="shared" si="38"/>
        <v>15.22252026513147</v>
      </c>
      <c r="AB104" s="3">
        <f t="shared" si="39"/>
        <v>11.516260450773959</v>
      </c>
      <c r="AC104" s="3">
        <f t="shared" si="40"/>
        <v>13.433053893449339</v>
      </c>
      <c r="AD104" s="3">
        <f t="shared" si="41"/>
        <v>11.073296121232657</v>
      </c>
      <c r="AE104" s="3">
        <f t="shared" si="42"/>
        <v>11.176295183627529</v>
      </c>
      <c r="AF104" s="3">
        <f t="shared" si="43"/>
        <v>12.712041996415753</v>
      </c>
      <c r="AG104" s="3">
        <f t="shared" si="44"/>
        <v>12.595919986124311</v>
      </c>
      <c r="AH104" s="3">
        <f t="shared" si="45"/>
        <v>11.33348708349164</v>
      </c>
      <c r="AI104" s="3">
        <f t="shared" si="46"/>
        <v>14.084434220095591</v>
      </c>
      <c r="AJ104" s="3">
        <f t="shared" si="47"/>
        <v>8.8210238660322418</v>
      </c>
      <c r="AK104" s="3">
        <f t="shared" si="48"/>
        <v>13.288344924462274</v>
      </c>
      <c r="AL104" s="3">
        <f t="shared" si="49"/>
        <v>13.674776715609115</v>
      </c>
      <c r="AM104" s="3">
        <f t="shared" si="50"/>
        <v>13.95489535421547</v>
      </c>
      <c r="AN104" s="3">
        <f t="shared" si="51"/>
        <v>15.430785309906218</v>
      </c>
      <c r="AO104" s="3"/>
      <c r="AP104" s="3"/>
      <c r="AQ104" s="1">
        <f t="shared" si="52"/>
        <v>1.6971599342859229</v>
      </c>
      <c r="AR104" s="1">
        <f t="shared" si="53"/>
        <v>2.1165040248985454</v>
      </c>
      <c r="AS104" s="1">
        <f t="shared" si="54"/>
        <v>1.7590615443019455</v>
      </c>
      <c r="AT104" s="1">
        <f t="shared" si="55"/>
        <v>1.9323396174898619</v>
      </c>
      <c r="AU104" s="1">
        <f t="shared" si="56"/>
        <v>1.7222837590418842</v>
      </c>
      <c r="AV104" s="1">
        <f t="shared" si="57"/>
        <v>1.7307305499907628</v>
      </c>
      <c r="AW104" s="1">
        <f t="shared" si="58"/>
        <v>1.8643831403870788</v>
      </c>
      <c r="AX104" s="1">
        <f t="shared" si="59"/>
        <v>1.8537578623653841</v>
      </c>
      <c r="AY104" s="1">
        <f t="shared" si="60"/>
        <v>1.7437436739164496</v>
      </c>
      <c r="AZ104" s="1">
        <f t="shared" si="61"/>
        <v>1.9967530030576917</v>
      </c>
      <c r="BA104" s="1">
        <f t="shared" si="62"/>
        <v>1.5526877614401926</v>
      </c>
      <c r="BB104" s="1">
        <f t="shared" si="63"/>
        <v>1.9184230181319308</v>
      </c>
      <c r="BC104" s="1">
        <f t="shared" si="64"/>
        <v>1.9559024807437899</v>
      </c>
      <c r="BD104" s="1">
        <f t="shared" si="65"/>
        <v>1.9837095647037428</v>
      </c>
      <c r="BE104" s="1">
        <f t="shared" si="66"/>
        <v>2.1394478734760334</v>
      </c>
    </row>
    <row r="105" spans="1:57" s="2" customFormat="1" x14ac:dyDescent="0.2">
      <c r="A105" s="13">
        <v>393</v>
      </c>
      <c r="B105" s="14" t="s">
        <v>105</v>
      </c>
      <c r="C105" s="14">
        <v>318600</v>
      </c>
      <c r="D105" s="14">
        <v>128800</v>
      </c>
      <c r="E105" s="14">
        <v>18950</v>
      </c>
      <c r="F105" s="14">
        <v>219300</v>
      </c>
      <c r="G105" s="14">
        <v>111200</v>
      </c>
      <c r="H105" s="14">
        <v>61150</v>
      </c>
      <c r="I105" s="14">
        <v>89270</v>
      </c>
      <c r="J105" s="14">
        <v>-5909</v>
      </c>
      <c r="K105" s="14">
        <v>5369</v>
      </c>
      <c r="L105" s="14">
        <v>16010</v>
      </c>
      <c r="M105" s="14">
        <v>63180</v>
      </c>
      <c r="N105" s="14">
        <v>115200</v>
      </c>
      <c r="O105" s="14">
        <v>104200</v>
      </c>
      <c r="P105" s="14">
        <v>12810</v>
      </c>
      <c r="Q105" s="14">
        <v>14850</v>
      </c>
      <c r="R105" s="14">
        <v>86780</v>
      </c>
      <c r="T105"/>
      <c r="U105" s="4">
        <v>393</v>
      </c>
      <c r="V105" s="3"/>
      <c r="W105" s="3">
        <f t="shared" si="68"/>
        <v>12.690409444774854</v>
      </c>
      <c r="Z105" s="3">
        <f t="shared" si="37"/>
        <v>15.094593063428249</v>
      </c>
      <c r="AA105" s="3">
        <f t="shared" si="38"/>
        <v>47.035541099125219</v>
      </c>
      <c r="AB105" s="3">
        <f t="shared" si="39"/>
        <v>6.2249290342017609</v>
      </c>
      <c r="AC105" s="3">
        <f t="shared" si="40"/>
        <v>17.543433594324437</v>
      </c>
      <c r="AD105" s="3">
        <f t="shared" si="41"/>
        <v>27.510108922379448</v>
      </c>
      <c r="AE105" s="3">
        <f t="shared" si="42"/>
        <v>21.204515204744627</v>
      </c>
      <c r="AF105" s="3" t="e">
        <f t="shared" si="43"/>
        <v>#NUM!</v>
      </c>
      <c r="AG105" s="3">
        <f t="shared" si="44"/>
        <v>68.054912100591935</v>
      </c>
      <c r="AH105" s="3">
        <f t="shared" si="45"/>
        <v>49.845381174455419</v>
      </c>
      <c r="AI105" s="3">
        <f t="shared" si="46"/>
        <v>26.965810035033485</v>
      </c>
      <c r="AJ105" s="3">
        <f t="shared" si="47"/>
        <v>16.954444153569291</v>
      </c>
      <c r="AK105" s="3">
        <f t="shared" si="48"/>
        <v>18.627071135944693</v>
      </c>
      <c r="AL105" s="3">
        <f t="shared" si="49"/>
        <v>53.561838026121762</v>
      </c>
      <c r="AM105" s="3">
        <f t="shared" si="50"/>
        <v>51.098942203787324</v>
      </c>
      <c r="AN105" s="3">
        <f t="shared" si="51"/>
        <v>21.676003618429061</v>
      </c>
      <c r="AO105" s="3"/>
      <c r="AP105" s="3"/>
      <c r="AQ105" s="1">
        <f t="shared" si="52"/>
        <v>7.2857473813337501</v>
      </c>
      <c r="AR105" s="1">
        <f t="shared" si="53"/>
        <v>45.991428056690758</v>
      </c>
      <c r="AS105" s="1">
        <f t="shared" si="54"/>
        <v>4.8161321648715694</v>
      </c>
      <c r="AT105" s="1">
        <f t="shared" si="55"/>
        <v>8.2865932899446069</v>
      </c>
      <c r="AU105" s="1">
        <f t="shared" si="56"/>
        <v>14.486995955573056</v>
      </c>
      <c r="AV105" s="1">
        <f t="shared" si="57"/>
        <v>10.121050867333091</v>
      </c>
      <c r="AW105" s="1">
        <f t="shared" si="58"/>
        <v>-147.25835497587829</v>
      </c>
      <c r="AX105" s="1">
        <f t="shared" si="59"/>
        <v>162.06435549768136</v>
      </c>
      <c r="AY105" s="1">
        <f t="shared" si="60"/>
        <v>54.409603850351587</v>
      </c>
      <c r="AZ105" s="1">
        <f t="shared" si="61"/>
        <v>14.038325194574627</v>
      </c>
      <c r="BA105" s="1">
        <f t="shared" si="62"/>
        <v>8.0306081761541126</v>
      </c>
      <c r="BB105" s="1">
        <f t="shared" si="63"/>
        <v>8.7845310999857293</v>
      </c>
      <c r="BC105" s="1">
        <f t="shared" si="64"/>
        <v>67.970565474186884</v>
      </c>
      <c r="BD105" s="1">
        <f t="shared" si="65"/>
        <v>58.649463179534074</v>
      </c>
      <c r="BE105" s="1">
        <f t="shared" si="66"/>
        <v>10.390590790297692</v>
      </c>
    </row>
    <row r="106" spans="1:57" s="2" customFormat="1" x14ac:dyDescent="0.2">
      <c r="A106" s="13">
        <v>395</v>
      </c>
      <c r="B106" s="14" t="s">
        <v>106</v>
      </c>
      <c r="C106" s="14">
        <v>8427000</v>
      </c>
      <c r="D106" s="14">
        <v>4643000</v>
      </c>
      <c r="E106" s="14">
        <v>4504000</v>
      </c>
      <c r="F106" s="14">
        <v>4430000</v>
      </c>
      <c r="G106" s="14">
        <v>4564000</v>
      </c>
      <c r="H106" s="14">
        <v>4276000</v>
      </c>
      <c r="I106" s="14">
        <v>4477000</v>
      </c>
      <c r="J106" s="14">
        <v>4484000</v>
      </c>
      <c r="K106" s="14">
        <v>4411000</v>
      </c>
      <c r="L106" s="14">
        <v>4207000</v>
      </c>
      <c r="M106" s="14">
        <v>4338000</v>
      </c>
      <c r="N106" s="14">
        <v>4345000</v>
      </c>
      <c r="O106" s="14">
        <v>4193000</v>
      </c>
      <c r="P106" s="14">
        <v>4262000</v>
      </c>
      <c r="Q106" s="14">
        <v>4255000</v>
      </c>
      <c r="R106" s="14">
        <v>4203000</v>
      </c>
      <c r="T106"/>
      <c r="U106" s="4">
        <v>395</v>
      </c>
      <c r="V106" s="3">
        <f t="shared" si="67"/>
        <v>-1.6593692169134187</v>
      </c>
      <c r="W106" s="3">
        <f t="shared" si="68"/>
        <v>0.31507870373998859</v>
      </c>
      <c r="Z106" s="3">
        <f t="shared" si="37"/>
        <v>9.9346687958738613</v>
      </c>
      <c r="AA106" s="3">
        <f t="shared" si="38"/>
        <v>10.441249099213785</v>
      </c>
      <c r="AB106" s="3">
        <f t="shared" si="39"/>
        <v>10.717354212219536</v>
      </c>
      <c r="AC106" s="3">
        <f t="shared" si="40"/>
        <v>10.220690079839786</v>
      </c>
      <c r="AD106" s="3">
        <f t="shared" si="41"/>
        <v>11.307047393790294</v>
      </c>
      <c r="AE106" s="3">
        <f t="shared" si="42"/>
        <v>10.541460958856463</v>
      </c>
      <c r="AF106" s="3">
        <f t="shared" si="43"/>
        <v>10.515422193005048</v>
      </c>
      <c r="AG106" s="3">
        <f t="shared" si="44"/>
        <v>10.788990261123562</v>
      </c>
      <c r="AH106" s="3">
        <f t="shared" si="45"/>
        <v>11.578183869697209</v>
      </c>
      <c r="AI106" s="3">
        <f t="shared" si="46"/>
        <v>11.067123739758895</v>
      </c>
      <c r="AJ106" s="3">
        <f t="shared" si="47"/>
        <v>11.040251301214349</v>
      </c>
      <c r="AK106" s="3">
        <f t="shared" si="48"/>
        <v>11.633739476693179</v>
      </c>
      <c r="AL106" s="3">
        <f t="shared" si="49"/>
        <v>11.361705051896516</v>
      </c>
      <c r="AM106" s="3">
        <f t="shared" si="50"/>
        <v>11.389101246081315</v>
      </c>
      <c r="AN106" s="3">
        <f t="shared" si="51"/>
        <v>11.59403801278728</v>
      </c>
      <c r="AO106" s="3"/>
      <c r="AP106" s="3"/>
      <c r="AQ106" s="1">
        <f t="shared" si="52"/>
        <v>0.21393748085704919</v>
      </c>
      <c r="AR106" s="1">
        <f t="shared" si="53"/>
        <v>0.21902015711317446</v>
      </c>
      <c r="AS106" s="1">
        <f t="shared" si="54"/>
        <v>0.22187104751497874</v>
      </c>
      <c r="AT106" s="1">
        <f t="shared" si="55"/>
        <v>0.21678389882040405</v>
      </c>
      <c r="AU106" s="1">
        <f t="shared" si="56"/>
        <v>0.22815534961729525</v>
      </c>
      <c r="AV106" s="1">
        <f t="shared" si="57"/>
        <v>0.22004822985483785</v>
      </c>
      <c r="AW106" s="1">
        <f t="shared" si="58"/>
        <v>0.21978037214094479</v>
      </c>
      <c r="AX106" s="1">
        <f t="shared" si="59"/>
        <v>0.22262016295991333</v>
      </c>
      <c r="AY106" s="1">
        <f t="shared" si="60"/>
        <v>0.23113611825510152</v>
      </c>
      <c r="AZ106" s="1">
        <f t="shared" si="61"/>
        <v>0.22556599601178476</v>
      </c>
      <c r="BA106" s="1">
        <f t="shared" si="62"/>
        <v>0.22527877205867228</v>
      </c>
      <c r="BB106" s="1">
        <f t="shared" si="63"/>
        <v>0.23175409634568023</v>
      </c>
      <c r="BC106" s="1">
        <f t="shared" si="64"/>
        <v>0.22875155060437241</v>
      </c>
      <c r="BD106" s="1">
        <f t="shared" si="65"/>
        <v>0.22905127266258099</v>
      </c>
      <c r="BE106" s="1">
        <f t="shared" si="66"/>
        <v>0.23131222154268286</v>
      </c>
    </row>
    <row r="107" spans="1:57" s="2" customFormat="1" x14ac:dyDescent="0.2">
      <c r="A107" s="13">
        <v>396</v>
      </c>
      <c r="B107" s="14" t="s">
        <v>107</v>
      </c>
      <c r="C107" s="14">
        <v>6251000</v>
      </c>
      <c r="D107" s="14">
        <v>2191000</v>
      </c>
      <c r="E107" s="14">
        <v>2516000</v>
      </c>
      <c r="F107" s="14">
        <v>2537000</v>
      </c>
      <c r="G107" s="14">
        <v>2561000</v>
      </c>
      <c r="H107" s="14">
        <v>2522000</v>
      </c>
      <c r="I107" s="14">
        <v>2590000</v>
      </c>
      <c r="J107" s="14">
        <v>2603000</v>
      </c>
      <c r="K107" s="14">
        <v>2550000</v>
      </c>
      <c r="L107" s="14">
        <v>2577000</v>
      </c>
      <c r="M107" s="14">
        <v>2618000</v>
      </c>
      <c r="N107" s="14">
        <v>2470000</v>
      </c>
      <c r="O107" s="14">
        <v>2616000</v>
      </c>
      <c r="P107" s="14">
        <v>2539000</v>
      </c>
      <c r="Q107" s="14">
        <v>2480000</v>
      </c>
      <c r="R107" s="14">
        <v>2512000</v>
      </c>
      <c r="T107"/>
      <c r="U107" s="4">
        <v>396</v>
      </c>
      <c r="V107" s="3">
        <f t="shared" si="67"/>
        <v>2.2786864665437125</v>
      </c>
      <c r="W107" s="3">
        <f t="shared" si="68"/>
        <v>0.56246093283292842</v>
      </c>
      <c r="Z107" s="3">
        <f t="shared" si="37"/>
        <v>17.473056505605765</v>
      </c>
      <c r="AA107" s="3">
        <f t="shared" si="38"/>
        <v>15.167851868524687</v>
      </c>
      <c r="AB107" s="3">
        <f t="shared" si="39"/>
        <v>15.029319505542178</v>
      </c>
      <c r="AC107" s="3">
        <f t="shared" si="40"/>
        <v>14.872394062204785</v>
      </c>
      <c r="AD107" s="3">
        <f t="shared" si="41"/>
        <v>15.128153556782459</v>
      </c>
      <c r="AE107" s="3">
        <f t="shared" si="42"/>
        <v>14.684726253970483</v>
      </c>
      <c r="AF107" s="3">
        <f t="shared" si="43"/>
        <v>14.601280415620785</v>
      </c>
      <c r="AG107" s="3">
        <f t="shared" si="44"/>
        <v>14.944134862989008</v>
      </c>
      <c r="AH107" s="3">
        <f t="shared" si="45"/>
        <v>14.76859198799079</v>
      </c>
      <c r="AI107" s="3">
        <f t="shared" si="46"/>
        <v>14.505513057699453</v>
      </c>
      <c r="AJ107" s="3">
        <f t="shared" si="47"/>
        <v>15.475388338496492</v>
      </c>
      <c r="AK107" s="3">
        <f t="shared" si="48"/>
        <v>14.518250289245385</v>
      </c>
      <c r="AL107" s="3">
        <f t="shared" si="49"/>
        <v>15.016185803785566</v>
      </c>
      <c r="AM107" s="3">
        <f t="shared" si="50"/>
        <v>15.408048179546409</v>
      </c>
      <c r="AN107" s="3">
        <f t="shared" si="51"/>
        <v>15.194370039062052</v>
      </c>
      <c r="AO107" s="3"/>
      <c r="AP107" s="3"/>
      <c r="AQ107" s="1">
        <f t="shared" si="52"/>
        <v>0.42076375906765023</v>
      </c>
      <c r="AR107" s="1">
        <f t="shared" si="53"/>
        <v>0.37274530854717725</v>
      </c>
      <c r="AS107" s="1">
        <f t="shared" si="54"/>
        <v>0.37009161108072625</v>
      </c>
      <c r="AT107" s="1">
        <f t="shared" si="55"/>
        <v>0.36711583826789868</v>
      </c>
      <c r="AU107" s="1">
        <f t="shared" si="56"/>
        <v>0.37198228307496989</v>
      </c>
      <c r="AV107" s="1">
        <f t="shared" si="57"/>
        <v>0.3635989264001922</v>
      </c>
      <c r="AW107" s="1">
        <f t="shared" si="58"/>
        <v>0.36204966050050941</v>
      </c>
      <c r="AX107" s="1">
        <f t="shared" si="59"/>
        <v>0.36847228531607851</v>
      </c>
      <c r="AY107" s="1">
        <f t="shared" si="60"/>
        <v>0.36516497451823937</v>
      </c>
      <c r="AZ107" s="1">
        <f t="shared" si="61"/>
        <v>0.3602825697915441</v>
      </c>
      <c r="BA107" s="1">
        <f t="shared" si="62"/>
        <v>0.37872695137960949</v>
      </c>
      <c r="BB107" s="1">
        <f t="shared" si="63"/>
        <v>0.36051692412172898</v>
      </c>
      <c r="BC107" s="1">
        <f t="shared" si="64"/>
        <v>0.36984132804315617</v>
      </c>
      <c r="BD107" s="1">
        <f t="shared" si="65"/>
        <v>0.37740642211844355</v>
      </c>
      <c r="BE107" s="1">
        <f t="shared" si="66"/>
        <v>0.37325615871482731</v>
      </c>
    </row>
    <row r="108" spans="1:57" s="2" customFormat="1" x14ac:dyDescent="0.2">
      <c r="A108" s="13">
        <v>397</v>
      </c>
      <c r="B108" s="14" t="s">
        <v>108</v>
      </c>
      <c r="C108" s="14">
        <v>1441000</v>
      </c>
      <c r="D108" s="14">
        <v>266100</v>
      </c>
      <c r="E108" s="14">
        <v>436700</v>
      </c>
      <c r="F108" s="14">
        <v>528700</v>
      </c>
      <c r="G108" s="14">
        <v>353300</v>
      </c>
      <c r="H108" s="14">
        <v>543000</v>
      </c>
      <c r="I108" s="14">
        <v>265900</v>
      </c>
      <c r="J108" s="14">
        <v>557000</v>
      </c>
      <c r="K108" s="14">
        <v>575600</v>
      </c>
      <c r="L108" s="14">
        <v>579700</v>
      </c>
      <c r="M108" s="14">
        <v>480400</v>
      </c>
      <c r="N108" s="14">
        <v>418100</v>
      </c>
      <c r="O108" s="14">
        <v>604500</v>
      </c>
      <c r="P108" s="14">
        <v>489500</v>
      </c>
      <c r="Q108" s="14">
        <v>512500</v>
      </c>
      <c r="R108" s="14">
        <v>508400</v>
      </c>
      <c r="T108"/>
      <c r="U108" s="4">
        <v>397</v>
      </c>
      <c r="V108" s="3">
        <f>AA108-AN108</f>
        <v>2.5337013137297255</v>
      </c>
      <c r="W108" s="3">
        <f t="shared" si="68"/>
        <v>3.7877023670860677</v>
      </c>
      <c r="Z108" s="3">
        <f t="shared" si="37"/>
        <v>28.153673633597982</v>
      </c>
      <c r="AA108" s="3">
        <f t="shared" si="38"/>
        <v>19.897435591800114</v>
      </c>
      <c r="AB108" s="3">
        <f t="shared" si="39"/>
        <v>16.711190545968623</v>
      </c>
      <c r="AC108" s="3">
        <f t="shared" si="40"/>
        <v>23.429584027240374</v>
      </c>
      <c r="AD108" s="3">
        <f t="shared" si="41"/>
        <v>16.266387934426444</v>
      </c>
      <c r="AE108" s="3">
        <f t="shared" si="42"/>
        <v>28.166204962509134</v>
      </c>
      <c r="AF108" s="3">
        <f t="shared" si="43"/>
        <v>15.842122601203968</v>
      </c>
      <c r="AG108" s="3">
        <f t="shared" si="44"/>
        <v>15.294660349771824</v>
      </c>
      <c r="AH108" s="3">
        <f t="shared" si="45"/>
        <v>15.176364460897251</v>
      </c>
      <c r="AI108" s="3">
        <f t="shared" si="46"/>
        <v>18.307891763228227</v>
      </c>
      <c r="AJ108" s="3">
        <f t="shared" si="47"/>
        <v>20.622865960616714</v>
      </c>
      <c r="AK108" s="3">
        <f t="shared" si="48"/>
        <v>14.478182099077914</v>
      </c>
      <c r="AL108" s="3">
        <f t="shared" si="49"/>
        <v>17.995135567149283</v>
      </c>
      <c r="AM108" s="3">
        <f t="shared" si="50"/>
        <v>17.229864749782646</v>
      </c>
      <c r="AN108" s="3">
        <f t="shared" si="51"/>
        <v>17.363734278070389</v>
      </c>
      <c r="AO108" s="3"/>
      <c r="AP108" s="3"/>
      <c r="AQ108" s="1">
        <f t="shared" si="52"/>
        <v>3.3247253079042056</v>
      </c>
      <c r="AR108" s="1">
        <f t="shared" si="53"/>
        <v>2.0816889479158478</v>
      </c>
      <c r="AS108" s="1">
        <f t="shared" si="54"/>
        <v>1.7528067488459469</v>
      </c>
      <c r="AT108" s="1">
        <f t="shared" si="55"/>
        <v>2.5354289075375993</v>
      </c>
      <c r="AU108" s="1">
        <f t="shared" si="56"/>
        <v>1.7121879649203042</v>
      </c>
      <c r="AV108" s="1">
        <f t="shared" si="57"/>
        <v>3.3271436070764606</v>
      </c>
      <c r="AW108" s="1">
        <f t="shared" si="58"/>
        <v>1.6745638927450763</v>
      </c>
      <c r="AX108" s="1">
        <f t="shared" si="59"/>
        <v>1.6275875657608438</v>
      </c>
      <c r="AY108" s="1">
        <f t="shared" si="60"/>
        <v>1.6176650807558097</v>
      </c>
      <c r="AZ108" s="1">
        <f t="shared" si="61"/>
        <v>1.9089784561958651</v>
      </c>
      <c r="BA108" s="1">
        <f t="shared" si="62"/>
        <v>2.1666596292401206</v>
      </c>
      <c r="BB108" s="1">
        <f t="shared" si="63"/>
        <v>1.5607128826370991</v>
      </c>
      <c r="BC108" s="1">
        <f t="shared" si="64"/>
        <v>1.8770697401742884</v>
      </c>
      <c r="BD108" s="1">
        <f t="shared" si="65"/>
        <v>1.8017281110286467</v>
      </c>
      <c r="BE108" s="1">
        <f t="shared" si="66"/>
        <v>1.8146324279618402</v>
      </c>
    </row>
    <row r="109" spans="1:57" s="2" customFormat="1" x14ac:dyDescent="0.2">
      <c r="A109" s="13">
        <v>398</v>
      </c>
      <c r="B109" s="14" t="s">
        <v>109</v>
      </c>
      <c r="C109" s="14">
        <v>7996000</v>
      </c>
      <c r="D109" s="14">
        <v>6192000</v>
      </c>
      <c r="E109" s="14">
        <v>6466000</v>
      </c>
      <c r="F109" s="14">
        <v>6305000</v>
      </c>
      <c r="G109" s="14">
        <v>6290000</v>
      </c>
      <c r="H109" s="14">
        <v>6213000</v>
      </c>
      <c r="I109" s="14">
        <v>6177000</v>
      </c>
      <c r="J109" s="14">
        <v>5995000</v>
      </c>
      <c r="K109" s="14">
        <v>6106000</v>
      </c>
      <c r="L109" s="14">
        <v>6104000</v>
      </c>
      <c r="M109" s="14">
        <v>6097000</v>
      </c>
      <c r="N109" s="14">
        <v>6109000</v>
      </c>
      <c r="O109" s="14">
        <v>5818000</v>
      </c>
      <c r="P109" s="14">
        <v>6210000</v>
      </c>
      <c r="Q109" s="14">
        <v>5942000</v>
      </c>
      <c r="R109" s="14">
        <v>5748000</v>
      </c>
      <c r="T109"/>
      <c r="U109" s="4">
        <v>398</v>
      </c>
      <c r="V109" s="3">
        <f t="shared" si="67"/>
        <v>-1.2401028011774606</v>
      </c>
      <c r="W109" s="3">
        <f t="shared" si="68"/>
        <v>0.25754043292670648</v>
      </c>
      <c r="Z109" s="3">
        <f t="shared" si="37"/>
        <v>4.2613880058454594</v>
      </c>
      <c r="AA109" s="3">
        <f t="shared" si="38"/>
        <v>3.5397289555818721</v>
      </c>
      <c r="AB109" s="3">
        <f t="shared" si="39"/>
        <v>3.9599741203545116</v>
      </c>
      <c r="AC109" s="3">
        <f t="shared" si="40"/>
        <v>3.9996724320967409</v>
      </c>
      <c r="AD109" s="3">
        <f t="shared" si="41"/>
        <v>4.2049590926099469</v>
      </c>
      <c r="AE109" s="3">
        <f t="shared" si="42"/>
        <v>4.301811665406527</v>
      </c>
      <c r="AF109" s="3">
        <f t="shared" si="43"/>
        <v>4.8002604693112669</v>
      </c>
      <c r="AG109" s="3">
        <f t="shared" si="44"/>
        <v>4.4944920387577918</v>
      </c>
      <c r="AH109" s="3">
        <f t="shared" si="45"/>
        <v>4.4999520442666308</v>
      </c>
      <c r="AI109" s="3">
        <f t="shared" si="46"/>
        <v>4.5190761618745778</v>
      </c>
      <c r="AJ109" s="3">
        <f t="shared" si="47"/>
        <v>4.4863053828420627</v>
      </c>
      <c r="AK109" s="3">
        <f t="shared" si="48"/>
        <v>5.2997476094190619</v>
      </c>
      <c r="AL109" s="3">
        <f t="shared" si="49"/>
        <v>4.2130086782127707</v>
      </c>
      <c r="AM109" s="3">
        <f t="shared" si="50"/>
        <v>4.9482606599622958</v>
      </c>
      <c r="AN109" s="3">
        <f t="shared" si="51"/>
        <v>5.50149080702292</v>
      </c>
      <c r="AO109" s="3"/>
      <c r="AP109" s="3"/>
      <c r="AQ109" s="1">
        <f t="shared" si="52"/>
        <v>0.17770688534958015</v>
      </c>
      <c r="AR109" s="1">
        <f t="shared" si="53"/>
        <v>0.17303782231937978</v>
      </c>
      <c r="AS109" s="1">
        <f t="shared" si="54"/>
        <v>0.1757226747227694</v>
      </c>
      <c r="AT109" s="1">
        <f t="shared" si="55"/>
        <v>0.17598118590146605</v>
      </c>
      <c r="AU109" s="1">
        <f t="shared" si="56"/>
        <v>0.1773316407211768</v>
      </c>
      <c r="AV109" s="1">
        <f t="shared" si="57"/>
        <v>0.1779767732055724</v>
      </c>
      <c r="AW109" s="1">
        <f t="shared" si="58"/>
        <v>0.18137939093460587</v>
      </c>
      <c r="AX109" s="1">
        <f t="shared" si="59"/>
        <v>0.17927561830019575</v>
      </c>
      <c r="AY109" s="1">
        <f t="shared" si="60"/>
        <v>0.17931272440338547</v>
      </c>
      <c r="AZ109" s="1">
        <f t="shared" si="61"/>
        <v>0.17944282278899765</v>
      </c>
      <c r="BA109" s="1">
        <f t="shared" si="62"/>
        <v>0.17922001308660046</v>
      </c>
      <c r="BB109" s="1">
        <f t="shared" si="63"/>
        <v>0.18493077138508107</v>
      </c>
      <c r="BC109" s="1">
        <f t="shared" si="64"/>
        <v>0.17738506254344666</v>
      </c>
      <c r="BD109" s="1">
        <f t="shared" si="65"/>
        <v>0.18241669927923473</v>
      </c>
      <c r="BE109" s="1">
        <f t="shared" si="66"/>
        <v>0.1864063772820731</v>
      </c>
    </row>
    <row r="110" spans="1:57" s="2" customFormat="1" x14ac:dyDescent="0.2">
      <c r="A110" s="13">
        <v>399</v>
      </c>
      <c r="B110" s="14" t="s">
        <v>110</v>
      </c>
      <c r="C110" s="14">
        <v>325200</v>
      </c>
      <c r="D110" s="14">
        <v>138000</v>
      </c>
      <c r="E110" s="14">
        <v>191400</v>
      </c>
      <c r="F110" s="14">
        <v>258700</v>
      </c>
      <c r="G110" s="14">
        <v>129900</v>
      </c>
      <c r="H110" s="14">
        <v>70920</v>
      </c>
      <c r="I110" s="14">
        <v>160000</v>
      </c>
      <c r="J110" s="14">
        <v>213900</v>
      </c>
      <c r="K110" s="14">
        <v>225000</v>
      </c>
      <c r="L110" s="14">
        <v>156100</v>
      </c>
      <c r="M110" s="14">
        <v>102200</v>
      </c>
      <c r="N110" s="14">
        <v>257500</v>
      </c>
      <c r="O110" s="14">
        <v>117300</v>
      </c>
      <c r="P110" s="14">
        <v>153800</v>
      </c>
      <c r="Q110" s="14">
        <v>131300</v>
      </c>
      <c r="R110" s="14">
        <v>129000</v>
      </c>
      <c r="T110"/>
      <c r="U110" s="4">
        <v>399</v>
      </c>
      <c r="V110" s="3">
        <f t="shared" si="67"/>
        <v>-1.1240213465922118</v>
      </c>
      <c r="W110" s="3">
        <f t="shared" si="68"/>
        <v>9.9771267582428873</v>
      </c>
      <c r="Z110" s="3">
        <f t="shared" si="37"/>
        <v>14.286444875274181</v>
      </c>
      <c r="AA110" s="3">
        <f t="shared" si="38"/>
        <v>8.8345816442466951</v>
      </c>
      <c r="AB110" s="3">
        <f t="shared" si="39"/>
        <v>3.8128548080278679</v>
      </c>
      <c r="AC110" s="3">
        <f t="shared" si="40"/>
        <v>15.294590899951695</v>
      </c>
      <c r="AD110" s="3">
        <f t="shared" si="41"/>
        <v>25.381464941127476</v>
      </c>
      <c r="AE110" s="3">
        <f t="shared" si="42"/>
        <v>11.821109373997146</v>
      </c>
      <c r="AF110" s="3">
        <f t="shared" si="43"/>
        <v>6.9821960264215939</v>
      </c>
      <c r="AG110" s="3">
        <f t="shared" si="44"/>
        <v>6.1389995911539241</v>
      </c>
      <c r="AH110" s="3">
        <f t="shared" si="45"/>
        <v>12.232392502537818</v>
      </c>
      <c r="AI110" s="3">
        <f t="shared" si="46"/>
        <v>19.291811665067527</v>
      </c>
      <c r="AJ110" s="3">
        <f t="shared" si="47"/>
        <v>3.8903442928310774</v>
      </c>
      <c r="AK110" s="3">
        <f t="shared" si="48"/>
        <v>16.995093700237096</v>
      </c>
      <c r="AL110" s="3">
        <f t="shared" si="49"/>
        <v>12.479788676701865</v>
      </c>
      <c r="AM110" s="3">
        <f t="shared" si="50"/>
        <v>15.11592660608175</v>
      </c>
      <c r="AN110" s="3">
        <f t="shared" si="51"/>
        <v>15.410466221866393</v>
      </c>
      <c r="AO110" s="3"/>
      <c r="AP110" s="3"/>
      <c r="AQ110" s="1">
        <f t="shared" si="52"/>
        <v>6.8484967121395117</v>
      </c>
      <c r="AR110" s="1">
        <f t="shared" si="53"/>
        <v>5.2743021082122095</v>
      </c>
      <c r="AS110" s="1">
        <f t="shared" si="54"/>
        <v>4.2972856678536964</v>
      </c>
      <c r="AT110" s="1">
        <f t="shared" si="55"/>
        <v>7.2120087761435459</v>
      </c>
      <c r="AU110" s="1">
        <f t="shared" si="56"/>
        <v>12.555668914797923</v>
      </c>
      <c r="AV110" s="1">
        <f t="shared" si="57"/>
        <v>6.0599927354658085</v>
      </c>
      <c r="AW110" s="1">
        <f t="shared" si="58"/>
        <v>4.8682858656704671</v>
      </c>
      <c r="AX110" s="1">
        <f t="shared" si="59"/>
        <v>4.7019375596672353</v>
      </c>
      <c r="AY110" s="1">
        <f t="shared" si="60"/>
        <v>6.1821792733534977</v>
      </c>
      <c r="AZ110" s="1">
        <f t="shared" si="61"/>
        <v>8.9232006683548999</v>
      </c>
      <c r="BA110" s="1">
        <f t="shared" si="62"/>
        <v>4.3095613700087609</v>
      </c>
      <c r="BB110" s="1">
        <f t="shared" si="63"/>
        <v>7.8846186720258071</v>
      </c>
      <c r="BC110" s="1">
        <f t="shared" si="64"/>
        <v>6.25742173396441</v>
      </c>
      <c r="BD110" s="1">
        <f t="shared" si="65"/>
        <v>7.1457405121499562</v>
      </c>
      <c r="BE110" s="1">
        <f t="shared" si="66"/>
        <v>7.2554221885332435</v>
      </c>
    </row>
    <row r="111" spans="1:57" s="2" customFormat="1" x14ac:dyDescent="0.2">
      <c r="A111" s="13">
        <v>400</v>
      </c>
      <c r="B111" s="14" t="s">
        <v>111</v>
      </c>
      <c r="C111" s="14">
        <v>5350000</v>
      </c>
      <c r="D111" s="14">
        <v>2637000</v>
      </c>
      <c r="E111" s="14">
        <v>2792000</v>
      </c>
      <c r="F111" s="14">
        <v>2656000</v>
      </c>
      <c r="G111" s="14">
        <v>2643000</v>
      </c>
      <c r="H111" s="14">
        <v>2629000</v>
      </c>
      <c r="I111" s="14">
        <v>2629000</v>
      </c>
      <c r="J111" s="14">
        <v>2721000</v>
      </c>
      <c r="K111" s="14">
        <v>2534000</v>
      </c>
      <c r="L111" s="14">
        <v>2668000</v>
      </c>
      <c r="M111" s="14">
        <v>2608000</v>
      </c>
      <c r="N111" s="14">
        <v>2477000</v>
      </c>
      <c r="O111" s="14">
        <v>2717000</v>
      </c>
      <c r="P111" s="14">
        <v>2564000</v>
      </c>
      <c r="Q111" s="14">
        <v>2554000</v>
      </c>
      <c r="R111" s="14">
        <v>2617000</v>
      </c>
      <c r="T111"/>
      <c r="U111" s="4">
        <v>400</v>
      </c>
      <c r="V111" s="3">
        <f t="shared" si="67"/>
        <v>-0.12688806371901507</v>
      </c>
      <c r="W111" s="3">
        <f t="shared" si="68"/>
        <v>0.52177908203770107</v>
      </c>
      <c r="Z111" s="3">
        <f t="shared" si="37"/>
        <v>11.790910892279426</v>
      </c>
      <c r="AA111" s="3">
        <f t="shared" si="38"/>
        <v>10.838972933463152</v>
      </c>
      <c r="AB111" s="3">
        <f t="shared" si="39"/>
        <v>11.671255488228796</v>
      </c>
      <c r="AC111" s="3">
        <f t="shared" si="40"/>
        <v>11.753032088096052</v>
      </c>
      <c r="AD111" s="3">
        <f t="shared" si="41"/>
        <v>11.841550252669519</v>
      </c>
      <c r="AE111" s="3">
        <f t="shared" si="42"/>
        <v>11.841550252669519</v>
      </c>
      <c r="AF111" s="3">
        <f t="shared" si="43"/>
        <v>11.268285018446766</v>
      </c>
      <c r="AG111" s="3">
        <f t="shared" si="44"/>
        <v>12.454957983482799</v>
      </c>
      <c r="AH111" s="3">
        <f t="shared" si="45"/>
        <v>11.596123880908966</v>
      </c>
      <c r="AI111" s="3">
        <f t="shared" si="46"/>
        <v>11.975215280725145</v>
      </c>
      <c r="AJ111" s="3">
        <f t="shared" si="47"/>
        <v>12.834140173344879</v>
      </c>
      <c r="AK111" s="3">
        <f t="shared" si="48"/>
        <v>11.29280384106174</v>
      </c>
      <c r="AL111" s="3">
        <f t="shared" si="49"/>
        <v>12.258800364158192</v>
      </c>
      <c r="AM111" s="3">
        <f t="shared" si="50"/>
        <v>12.323930054959462</v>
      </c>
      <c r="AN111" s="3">
        <f t="shared" si="51"/>
        <v>11.917798955998441</v>
      </c>
      <c r="AO111" s="3"/>
      <c r="AP111" s="3"/>
      <c r="AQ111" s="1">
        <f t="shared" si="52"/>
        <v>0.36782017012681867</v>
      </c>
      <c r="AR111" s="1">
        <f t="shared" si="53"/>
        <v>0.35148491864599474</v>
      </c>
      <c r="AS111" s="1">
        <f t="shared" si="54"/>
        <v>0.3657047202286276</v>
      </c>
      <c r="AT111" s="1">
        <f t="shared" si="55"/>
        <v>0.36714852440728918</v>
      </c>
      <c r="AU111" s="1">
        <f t="shared" si="56"/>
        <v>0.36872093393168259</v>
      </c>
      <c r="AV111" s="1">
        <f t="shared" si="57"/>
        <v>0.36872093393168259</v>
      </c>
      <c r="AW111" s="1">
        <f t="shared" si="58"/>
        <v>0.35871290951267976</v>
      </c>
      <c r="AX111" s="1">
        <f t="shared" si="59"/>
        <v>0.37989498835831081</v>
      </c>
      <c r="AY111" s="1">
        <f t="shared" si="60"/>
        <v>0.36438569421810507</v>
      </c>
      <c r="AZ111" s="1">
        <f t="shared" si="61"/>
        <v>0.37111429938279883</v>
      </c>
      <c r="BA111" s="1">
        <f t="shared" si="62"/>
        <v>0.38704996687781612</v>
      </c>
      <c r="BB111" s="1">
        <f t="shared" si="63"/>
        <v>0.35913254323921695</v>
      </c>
      <c r="BC111" s="1">
        <f t="shared" si="64"/>
        <v>0.37626843004566141</v>
      </c>
      <c r="BD111" s="1">
        <f t="shared" si="65"/>
        <v>0.37746694115220425</v>
      </c>
      <c r="BE111" s="1">
        <f t="shared" si="66"/>
        <v>0.37008341343538237</v>
      </c>
    </row>
    <row r="112" spans="1:57" s="2" customFormat="1" x14ac:dyDescent="0.2">
      <c r="A112" s="13">
        <v>401</v>
      </c>
      <c r="B112" s="14" t="s">
        <v>112</v>
      </c>
      <c r="C112" s="14">
        <v>9162000</v>
      </c>
      <c r="D112" s="14">
        <v>1102000</v>
      </c>
      <c r="E112" s="14">
        <v>1878000</v>
      </c>
      <c r="F112" s="14">
        <v>2305000</v>
      </c>
      <c r="G112" s="14">
        <v>2731000</v>
      </c>
      <c r="H112" s="14">
        <v>2896000</v>
      </c>
      <c r="I112" s="14">
        <v>2857000</v>
      </c>
      <c r="J112" s="14">
        <v>3002000</v>
      </c>
      <c r="K112" s="14">
        <v>3017000</v>
      </c>
      <c r="L112" s="14">
        <v>3043000</v>
      </c>
      <c r="M112" s="14">
        <v>2940000</v>
      </c>
      <c r="N112" s="14">
        <v>3098000</v>
      </c>
      <c r="O112" s="14">
        <v>3119000</v>
      </c>
      <c r="P112" s="14">
        <v>3168000</v>
      </c>
      <c r="Q112" s="14">
        <v>3108000</v>
      </c>
      <c r="R112" s="14">
        <v>3050000</v>
      </c>
      <c r="T112"/>
      <c r="U112" s="4">
        <v>401</v>
      </c>
      <c r="V112" s="3">
        <f t="shared" si="67"/>
        <v>16.966914664809959</v>
      </c>
      <c r="W112" s="3">
        <f t="shared" si="68"/>
        <v>0.85009867108434733</v>
      </c>
      <c r="Z112" s="3">
        <f t="shared" si="37"/>
        <v>35.298963078897131</v>
      </c>
      <c r="AA112" s="3">
        <f t="shared" si="38"/>
        <v>26.41428524464132</v>
      </c>
      <c r="AB112" s="3">
        <f t="shared" si="39"/>
        <v>22.999730316932311</v>
      </c>
      <c r="AC112" s="3">
        <f t="shared" si="40"/>
        <v>20.173277549549709</v>
      </c>
      <c r="AD112" s="3">
        <f t="shared" si="41"/>
        <v>19.195567015684677</v>
      </c>
      <c r="AE112" s="3">
        <f t="shared" si="42"/>
        <v>19.421539536931906</v>
      </c>
      <c r="AF112" s="3">
        <f t="shared" si="43"/>
        <v>18.596429370888004</v>
      </c>
      <c r="AG112" s="3">
        <f t="shared" si="44"/>
        <v>18.513358921460441</v>
      </c>
      <c r="AH112" s="3">
        <f t="shared" si="45"/>
        <v>18.370343742495272</v>
      </c>
      <c r="AI112" s="3">
        <f t="shared" si="46"/>
        <v>18.944248568566003</v>
      </c>
      <c r="AJ112" s="3">
        <f t="shared" si="47"/>
        <v>18.071795891164559</v>
      </c>
      <c r="AK112" s="3">
        <f t="shared" si="48"/>
        <v>17.959200963981406</v>
      </c>
      <c r="AL112" s="3">
        <f t="shared" si="49"/>
        <v>17.699400358539517</v>
      </c>
      <c r="AM112" s="3">
        <f t="shared" si="50"/>
        <v>18.018084382652489</v>
      </c>
      <c r="AN112" s="3">
        <f t="shared" si="51"/>
        <v>18.332048414087172</v>
      </c>
      <c r="AO112" s="3"/>
      <c r="AP112" s="3"/>
      <c r="AQ112" s="1">
        <f t="shared" si="52"/>
        <v>0.7951638901001078</v>
      </c>
      <c r="AR112" s="1">
        <f t="shared" si="53"/>
        <v>0.47289070281737011</v>
      </c>
      <c r="AS112" s="1">
        <f t="shared" si="54"/>
        <v>0.38920191373593221</v>
      </c>
      <c r="AT112" s="1">
        <f t="shared" si="55"/>
        <v>0.3324159088978807</v>
      </c>
      <c r="AU112" s="1">
        <f t="shared" si="56"/>
        <v>0.3150646037573574</v>
      </c>
      <c r="AV112" s="1">
        <f t="shared" si="57"/>
        <v>0.31897717281749616</v>
      </c>
      <c r="AW112" s="1">
        <f t="shared" si="58"/>
        <v>0.30496703552778215</v>
      </c>
      <c r="AX112" s="1">
        <f t="shared" si="59"/>
        <v>0.30359812512021911</v>
      </c>
      <c r="AY112" s="1">
        <f t="shared" si="60"/>
        <v>0.30125887186024652</v>
      </c>
      <c r="AZ112" s="1">
        <f t="shared" si="61"/>
        <v>0.31078062068197304</v>
      </c>
      <c r="BA112" s="1">
        <f t="shared" si="62"/>
        <v>0.29644619588836085</v>
      </c>
      <c r="BB112" s="1">
        <f t="shared" si="63"/>
        <v>0.29465566108383617</v>
      </c>
      <c r="BC112" s="1">
        <f t="shared" si="64"/>
        <v>0.29057481688046949</v>
      </c>
      <c r="BD112" s="1">
        <f t="shared" si="65"/>
        <v>0.29559038681576183</v>
      </c>
      <c r="BE112" s="1">
        <f t="shared" si="66"/>
        <v>0.30063622280130692</v>
      </c>
    </row>
    <row r="113" spans="1:67" s="2" customFormat="1" x14ac:dyDescent="0.2">
      <c r="A113" s="13">
        <v>402</v>
      </c>
      <c r="B113" s="14" t="s">
        <v>113</v>
      </c>
      <c r="C113" s="14">
        <v>6251000</v>
      </c>
      <c r="D113" s="14">
        <v>2191000</v>
      </c>
      <c r="E113" s="14">
        <v>2516000</v>
      </c>
      <c r="F113" s="14">
        <v>2537000</v>
      </c>
      <c r="G113" s="14">
        <v>2561000</v>
      </c>
      <c r="H113" s="14">
        <v>2522000</v>
      </c>
      <c r="I113" s="14">
        <v>2590000</v>
      </c>
      <c r="J113" s="14">
        <v>2603000</v>
      </c>
      <c r="K113" s="14">
        <v>2550000</v>
      </c>
      <c r="L113" s="14">
        <v>2577000</v>
      </c>
      <c r="M113" s="14">
        <v>2618000</v>
      </c>
      <c r="N113" s="14">
        <v>2470000</v>
      </c>
      <c r="O113" s="14">
        <v>2616000</v>
      </c>
      <c r="P113" s="14">
        <v>2539000</v>
      </c>
      <c r="Q113" s="14">
        <v>2480000</v>
      </c>
      <c r="R113" s="14">
        <v>2512000</v>
      </c>
      <c r="T113"/>
      <c r="U113" s="4">
        <v>402</v>
      </c>
      <c r="V113" s="3">
        <f t="shared" si="67"/>
        <v>2.2786864665437125</v>
      </c>
      <c r="W113" s="3">
        <f t="shared" si="68"/>
        <v>0.56246093283292842</v>
      </c>
      <c r="Z113" s="3">
        <f t="shared" si="37"/>
        <v>17.473056505605765</v>
      </c>
      <c r="AA113" s="3">
        <f t="shared" si="38"/>
        <v>15.167851868524687</v>
      </c>
      <c r="AB113" s="3">
        <f t="shared" si="39"/>
        <v>15.029319505542178</v>
      </c>
      <c r="AC113" s="3">
        <f t="shared" si="40"/>
        <v>14.872394062204785</v>
      </c>
      <c r="AD113" s="3">
        <f t="shared" si="41"/>
        <v>15.128153556782459</v>
      </c>
      <c r="AE113" s="3">
        <f t="shared" si="42"/>
        <v>14.684726253970483</v>
      </c>
      <c r="AF113" s="3">
        <f t="shared" si="43"/>
        <v>14.601280415620785</v>
      </c>
      <c r="AG113" s="3">
        <f t="shared" si="44"/>
        <v>14.944134862989008</v>
      </c>
      <c r="AH113" s="3">
        <f t="shared" si="45"/>
        <v>14.76859198799079</v>
      </c>
      <c r="AI113" s="3">
        <f t="shared" si="46"/>
        <v>14.505513057699453</v>
      </c>
      <c r="AJ113" s="3">
        <f t="shared" si="47"/>
        <v>15.475388338496492</v>
      </c>
      <c r="AK113" s="3">
        <f t="shared" si="48"/>
        <v>14.518250289245385</v>
      </c>
      <c r="AL113" s="3">
        <f t="shared" si="49"/>
        <v>15.016185803785566</v>
      </c>
      <c r="AM113" s="3">
        <f t="shared" si="50"/>
        <v>15.408048179546409</v>
      </c>
      <c r="AN113" s="3">
        <f t="shared" si="51"/>
        <v>15.194370039062052</v>
      </c>
      <c r="AO113" s="3"/>
      <c r="AP113" s="3"/>
      <c r="AQ113" s="1">
        <f t="shared" si="52"/>
        <v>0.42076375906765023</v>
      </c>
      <c r="AR113" s="1">
        <f t="shared" si="53"/>
        <v>0.37274530854717725</v>
      </c>
      <c r="AS113" s="1">
        <f t="shared" si="54"/>
        <v>0.37009161108072625</v>
      </c>
      <c r="AT113" s="1">
        <f t="shared" si="55"/>
        <v>0.36711583826789868</v>
      </c>
      <c r="AU113" s="1">
        <f t="shared" si="56"/>
        <v>0.37198228307496989</v>
      </c>
      <c r="AV113" s="1">
        <f t="shared" si="57"/>
        <v>0.3635989264001922</v>
      </c>
      <c r="AW113" s="1">
        <f t="shared" si="58"/>
        <v>0.36204966050050941</v>
      </c>
      <c r="AX113" s="1">
        <f t="shared" si="59"/>
        <v>0.36847228531607851</v>
      </c>
      <c r="AY113" s="1">
        <f t="shared" si="60"/>
        <v>0.36516497451823937</v>
      </c>
      <c r="AZ113" s="1">
        <f t="shared" si="61"/>
        <v>0.3602825697915441</v>
      </c>
      <c r="BA113" s="1">
        <f t="shared" si="62"/>
        <v>0.37872695137960949</v>
      </c>
      <c r="BB113" s="1">
        <f t="shared" si="63"/>
        <v>0.36051692412172898</v>
      </c>
      <c r="BC113" s="1">
        <f t="shared" si="64"/>
        <v>0.36984132804315617</v>
      </c>
      <c r="BD113" s="1">
        <f t="shared" si="65"/>
        <v>0.37740642211844355</v>
      </c>
      <c r="BE113" s="1">
        <f t="shared" si="66"/>
        <v>0.37325615871482731</v>
      </c>
    </row>
    <row r="114" spans="1:67" s="2" customFormat="1" x14ac:dyDescent="0.2">
      <c r="A114" s="13">
        <v>403</v>
      </c>
      <c r="B114" s="14" t="s">
        <v>114</v>
      </c>
      <c r="C114" s="14">
        <v>999700</v>
      </c>
      <c r="D114" s="14">
        <v>429000</v>
      </c>
      <c r="E114" s="14">
        <v>360500</v>
      </c>
      <c r="F114" s="14">
        <v>451500</v>
      </c>
      <c r="G114" s="14">
        <v>450500</v>
      </c>
      <c r="H114" s="14">
        <v>416500</v>
      </c>
      <c r="I114" s="14">
        <v>348000</v>
      </c>
      <c r="J114" s="14">
        <v>431900</v>
      </c>
      <c r="K114" s="14">
        <v>456600</v>
      </c>
      <c r="L114" s="14">
        <v>335600</v>
      </c>
      <c r="M114" s="14">
        <v>313700</v>
      </c>
      <c r="N114" s="14">
        <v>410500</v>
      </c>
      <c r="O114" s="14">
        <v>371400</v>
      </c>
      <c r="P114" s="14">
        <v>490300</v>
      </c>
      <c r="Q114" s="14">
        <v>323200</v>
      </c>
      <c r="R114" s="14">
        <v>306700</v>
      </c>
      <c r="T114"/>
      <c r="U114" s="4">
        <v>403</v>
      </c>
      <c r="V114" s="3">
        <f>Z114-AK114</f>
        <v>-2.4029545001568593</v>
      </c>
      <c r="W114" s="3">
        <f t="shared" si="68"/>
        <v>3.6978307413003693</v>
      </c>
      <c r="Z114" s="3">
        <f t="shared" si="37"/>
        <v>14.099971917418635</v>
      </c>
      <c r="AA114" s="3">
        <f t="shared" si="38"/>
        <v>16.999387954135521</v>
      </c>
      <c r="AB114" s="3">
        <f t="shared" si="39"/>
        <v>13.247997685268249</v>
      </c>
      <c r="AC114" s="3">
        <f t="shared" si="40"/>
        <v>13.284952615412376</v>
      </c>
      <c r="AD114" s="3">
        <f t="shared" si="41"/>
        <v>14.592812872770626</v>
      </c>
      <c r="AE114" s="3">
        <f t="shared" si="42"/>
        <v>17.587545903311014</v>
      </c>
      <c r="AF114" s="3">
        <f t="shared" si="43"/>
        <v>13.987685900107994</v>
      </c>
      <c r="AG114" s="3">
        <f t="shared" si="44"/>
        <v>13.060791664623997</v>
      </c>
      <c r="AH114" s="3">
        <f t="shared" si="45"/>
        <v>18.192254323001396</v>
      </c>
      <c r="AI114" s="3">
        <f t="shared" si="46"/>
        <v>19.316968646275043</v>
      </c>
      <c r="AJ114" s="3">
        <f t="shared" si="47"/>
        <v>14.834655084677534</v>
      </c>
      <c r="AK114" s="3">
        <f t="shared" si="48"/>
        <v>16.502926417575495</v>
      </c>
      <c r="AL114" s="3">
        <f t="shared" si="49"/>
        <v>11.873963088599124</v>
      </c>
      <c r="AM114" s="3">
        <f t="shared" si="50"/>
        <v>18.819731788769914</v>
      </c>
      <c r="AN114" s="3">
        <f t="shared" si="51"/>
        <v>19.693086047548821</v>
      </c>
      <c r="AO114" s="3"/>
      <c r="AP114" s="3"/>
      <c r="AQ114" s="1">
        <f t="shared" si="52"/>
        <v>2.2068132885864533</v>
      </c>
      <c r="AR114" s="1">
        <f t="shared" si="53"/>
        <v>2.5654322956996878</v>
      </c>
      <c r="AS114" s="1">
        <f t="shared" si="54"/>
        <v>2.1143172999457414</v>
      </c>
      <c r="AT114" s="1">
        <f t="shared" si="55"/>
        <v>2.1182161770045629</v>
      </c>
      <c r="AU114" s="1">
        <f t="shared" si="56"/>
        <v>2.2628716785179286</v>
      </c>
      <c r="AV114" s="1">
        <f t="shared" si="57"/>
        <v>2.6471407866686611</v>
      </c>
      <c r="AW114" s="1">
        <f t="shared" si="58"/>
        <v>2.1943065225087648</v>
      </c>
      <c r="AX114" s="1">
        <f t="shared" si="59"/>
        <v>2.0947210871509307</v>
      </c>
      <c r="AY114" s="1">
        <f t="shared" si="60"/>
        <v>2.7345468113426623</v>
      </c>
      <c r="AZ114" s="1">
        <f t="shared" si="61"/>
        <v>2.9066865024468829</v>
      </c>
      <c r="BA114" s="1">
        <f t="shared" si="62"/>
        <v>2.2910847300189916</v>
      </c>
      <c r="BB114" s="1">
        <f t="shared" si="63"/>
        <v>2.4989205328797723</v>
      </c>
      <c r="BC114" s="1">
        <f t="shared" si="64"/>
        <v>1.9763436556067724</v>
      </c>
      <c r="BD114" s="1">
        <f t="shared" si="65"/>
        <v>2.8290125759624245</v>
      </c>
      <c r="BE114" s="1">
        <f t="shared" si="66"/>
        <v>2.967141267385879</v>
      </c>
    </row>
    <row r="115" spans="1:67" x14ac:dyDescent="0.2">
      <c r="A115" s="13">
        <v>404</v>
      </c>
      <c r="B115" s="14" t="s">
        <v>115</v>
      </c>
      <c r="C115" s="14">
        <v>12700000</v>
      </c>
      <c r="D115" s="14">
        <v>6076000</v>
      </c>
      <c r="E115" s="14">
        <v>6311000</v>
      </c>
      <c r="F115" s="14">
        <v>6150000</v>
      </c>
      <c r="G115" s="14">
        <v>6066000</v>
      </c>
      <c r="H115" s="14">
        <v>6135000</v>
      </c>
      <c r="I115" s="14">
        <v>6118000</v>
      </c>
      <c r="J115" s="14">
        <v>6171000</v>
      </c>
      <c r="K115" s="14">
        <v>6113000</v>
      </c>
      <c r="L115" s="14">
        <v>6018000</v>
      </c>
      <c r="M115" s="14">
        <v>6115000</v>
      </c>
      <c r="N115" s="14">
        <v>6120000</v>
      </c>
      <c r="O115" s="14">
        <v>5890000</v>
      </c>
      <c r="P115" s="14">
        <v>6198000</v>
      </c>
      <c r="Q115" s="14">
        <v>5990000</v>
      </c>
      <c r="R115" s="14">
        <v>5927000</v>
      </c>
      <c r="U115" s="4">
        <v>404</v>
      </c>
      <c r="V115" s="3">
        <f t="shared" si="67"/>
        <v>-0.41380669879708876</v>
      </c>
      <c r="W115" s="3">
        <f t="shared" si="68"/>
        <v>0.22679064400503893</v>
      </c>
      <c r="X115" s="2"/>
      <c r="Y115" s="2"/>
      <c r="Z115" s="3">
        <f t="shared" si="37"/>
        <v>12.287590145516988</v>
      </c>
      <c r="AA115" s="3">
        <f t="shared" si="38"/>
        <v>11.655130847707385</v>
      </c>
      <c r="AB115" s="3">
        <f t="shared" si="39"/>
        <v>12.085831860768652</v>
      </c>
      <c r="AC115" s="3">
        <f t="shared" si="40"/>
        <v>12.315043069969272</v>
      </c>
      <c r="AD115" s="3">
        <f t="shared" si="41"/>
        <v>12.126531921694514</v>
      </c>
      <c r="AE115" s="3">
        <f t="shared" si="42"/>
        <v>12.172779128930566</v>
      </c>
      <c r="AF115" s="3">
        <f t="shared" si="43"/>
        <v>12.02901823542693</v>
      </c>
      <c r="AG115" s="3">
        <f t="shared" si="44"/>
        <v>12.186405706965953</v>
      </c>
      <c r="AH115" s="3">
        <f t="shared" si="45"/>
        <v>12.447450254278202</v>
      </c>
      <c r="AI115" s="3">
        <f t="shared" si="46"/>
        <v>12.180953738756832</v>
      </c>
      <c r="AJ115" s="3">
        <f t="shared" si="47"/>
        <v>12.167331615671849</v>
      </c>
      <c r="AK115" s="3">
        <f t="shared" si="48"/>
        <v>12.805766596684172</v>
      </c>
      <c r="AL115" s="3">
        <f t="shared" si="49"/>
        <v>11.956255568316486</v>
      </c>
      <c r="AM115" s="3">
        <f t="shared" si="50"/>
        <v>12.525176355619795</v>
      </c>
      <c r="AN115" s="3">
        <f t="shared" si="51"/>
        <v>12.701396844314077</v>
      </c>
      <c r="AO115" s="3"/>
      <c r="AP115" s="3"/>
      <c r="AQ115" s="1">
        <f t="shared" si="52"/>
        <v>0.1587296690448812</v>
      </c>
      <c r="AR115" s="1">
        <f t="shared" si="53"/>
        <v>0.15393720635193256</v>
      </c>
      <c r="AS115" s="1">
        <f t="shared" si="54"/>
        <v>0.15717724728958446</v>
      </c>
      <c r="AT115" s="1">
        <f t="shared" si="55"/>
        <v>0.15894263443945686</v>
      </c>
      <c r="AU115" s="1">
        <f t="shared" si="56"/>
        <v>0.15748861668808325</v>
      </c>
      <c r="AV115" s="1">
        <f t="shared" si="57"/>
        <v>0.15784352285286321</v>
      </c>
      <c r="AW115" s="1">
        <f t="shared" si="58"/>
        <v>0.15674411399965904</v>
      </c>
      <c r="AX115" s="1">
        <f t="shared" si="59"/>
        <v>0.1579483181597354</v>
      </c>
      <c r="AY115" s="1">
        <f t="shared" si="60"/>
        <v>0.1599756381401973</v>
      </c>
      <c r="AZ115" s="1">
        <f t="shared" si="61"/>
        <v>0.15790637753658832</v>
      </c>
      <c r="BA115" s="1">
        <f t="shared" si="62"/>
        <v>0.15780165718745612</v>
      </c>
      <c r="BB115" s="1">
        <f t="shared" si="63"/>
        <v>0.16282025866248048</v>
      </c>
      <c r="BC115" s="1">
        <f t="shared" si="64"/>
        <v>0.15619195137731701</v>
      </c>
      <c r="BD115" s="1">
        <f t="shared" si="65"/>
        <v>0.1605865757696143</v>
      </c>
      <c r="BE115" s="1">
        <f t="shared" si="66"/>
        <v>0.16198422260554507</v>
      </c>
      <c r="BM115" s="2"/>
      <c r="BN115" s="2"/>
      <c r="BO115" s="2"/>
    </row>
    <row r="116" spans="1:67" x14ac:dyDescent="0.2">
      <c r="A116" s="13">
        <v>405</v>
      </c>
      <c r="B116" s="14" t="s">
        <v>116</v>
      </c>
      <c r="C116" s="14">
        <v>8780000</v>
      </c>
      <c r="D116" s="14">
        <v>4834000</v>
      </c>
      <c r="E116" s="14">
        <v>4907000</v>
      </c>
      <c r="F116" s="14">
        <v>4873000</v>
      </c>
      <c r="G116" s="14">
        <v>4871000</v>
      </c>
      <c r="H116" s="14">
        <v>4863000</v>
      </c>
      <c r="I116" s="14">
        <v>4868000</v>
      </c>
      <c r="J116" s="14">
        <v>4883000</v>
      </c>
      <c r="K116" s="14">
        <v>4729000</v>
      </c>
      <c r="L116" s="14">
        <v>4814000</v>
      </c>
      <c r="M116" s="14">
        <v>4823000</v>
      </c>
      <c r="N116" s="14">
        <v>4816000</v>
      </c>
      <c r="O116" s="14">
        <v>4903000</v>
      </c>
      <c r="P116" s="14">
        <v>4948000</v>
      </c>
      <c r="Q116" s="14">
        <v>4905000</v>
      </c>
      <c r="R116" s="14">
        <v>4655000</v>
      </c>
      <c r="U116" s="4">
        <v>405</v>
      </c>
      <c r="V116" s="3">
        <f t="shared" si="67"/>
        <v>-0.62887285920434977</v>
      </c>
      <c r="W116" s="3">
        <f t="shared" si="68"/>
        <v>0.29488693394190418</v>
      </c>
      <c r="X116" s="2"/>
      <c r="Y116" s="2"/>
      <c r="Z116" s="3">
        <f t="shared" si="37"/>
        <v>9.9467020894289</v>
      </c>
      <c r="AA116" s="3">
        <f t="shared" si="38"/>
        <v>9.6968941756543163</v>
      </c>
      <c r="AB116" s="3">
        <f t="shared" si="39"/>
        <v>9.8127773964276024</v>
      </c>
      <c r="AC116" s="3">
        <f t="shared" si="40"/>
        <v>9.8196192137103271</v>
      </c>
      <c r="AD116" s="3">
        <f t="shared" si="41"/>
        <v>9.8470146037562749</v>
      </c>
      <c r="AE116" s="3">
        <f t="shared" si="42"/>
        <v>9.8298872086957427</v>
      </c>
      <c r="AF116" s="3">
        <f t="shared" si="43"/>
        <v>9.7786103761250338</v>
      </c>
      <c r="AG116" s="3">
        <f t="shared" si="44"/>
        <v>10.312710733088108</v>
      </c>
      <c r="AH116" s="3">
        <f t="shared" si="45"/>
        <v>10.01580113810242</v>
      </c>
      <c r="AI116" s="3">
        <f t="shared" si="46"/>
        <v>9.9846711093365101</v>
      </c>
      <c r="AJ116" s="3">
        <f t="shared" si="47"/>
        <v>10.008878327341757</v>
      </c>
      <c r="AK116" s="3">
        <f t="shared" si="48"/>
        <v>9.7104857496321539</v>
      </c>
      <c r="AL116" s="3">
        <f t="shared" si="49"/>
        <v>9.5582158852797292</v>
      </c>
      <c r="AM116" s="3">
        <f t="shared" si="50"/>
        <v>9.7036885771616479</v>
      </c>
      <c r="AN116" s="3">
        <f t="shared" si="51"/>
        <v>10.57557494863325</v>
      </c>
      <c r="AO116" s="3"/>
      <c r="AP116" s="3"/>
      <c r="AQ116" s="1">
        <f t="shared" si="52"/>
        <v>0.20544990091823254</v>
      </c>
      <c r="AR116" s="1">
        <f t="shared" si="53"/>
        <v>0.20310855654779117</v>
      </c>
      <c r="AS116" s="1">
        <f t="shared" si="54"/>
        <v>0.20418929156344262</v>
      </c>
      <c r="AT116" s="1">
        <f t="shared" si="55"/>
        <v>0.20425338972534729</v>
      </c>
      <c r="AU116" s="1">
        <f t="shared" si="56"/>
        <v>0.20451037169236172</v>
      </c>
      <c r="AV116" s="1">
        <f t="shared" si="57"/>
        <v>0.20434964734928845</v>
      </c>
      <c r="AW116" s="1">
        <f t="shared" si="58"/>
        <v>0.20386968102277789</v>
      </c>
      <c r="AX116" s="1">
        <f t="shared" si="59"/>
        <v>0.2089593632420958</v>
      </c>
      <c r="AY116" s="1">
        <f t="shared" si="60"/>
        <v>0.20610521925834618</v>
      </c>
      <c r="AZ116" s="1">
        <f t="shared" si="61"/>
        <v>0.20580957545057077</v>
      </c>
      <c r="BA116" s="1">
        <f t="shared" si="62"/>
        <v>0.20603941408908985</v>
      </c>
      <c r="BB116" s="1">
        <f t="shared" si="63"/>
        <v>0.20323483184627239</v>
      </c>
      <c r="BC116" s="1">
        <f t="shared" si="64"/>
        <v>0.20182740310664785</v>
      </c>
      <c r="BD116" s="1">
        <f t="shared" si="65"/>
        <v>0.20317166539106268</v>
      </c>
      <c r="BE116" s="1">
        <f t="shared" si="66"/>
        <v>0.21153874827639826</v>
      </c>
      <c r="BM116" s="2"/>
      <c r="BN116" s="2"/>
      <c r="BO116" s="2"/>
    </row>
    <row r="117" spans="1:67" x14ac:dyDescent="0.2">
      <c r="A117" s="13">
        <v>407</v>
      </c>
      <c r="B117" s="14" t="s">
        <v>117</v>
      </c>
      <c r="C117" s="14">
        <v>890400</v>
      </c>
      <c r="D117" s="14">
        <v>381800</v>
      </c>
      <c r="E117" s="14">
        <v>349300</v>
      </c>
      <c r="F117" s="14">
        <v>208600</v>
      </c>
      <c r="G117" s="14">
        <v>432300</v>
      </c>
      <c r="H117" s="14">
        <v>384400</v>
      </c>
      <c r="I117" s="14">
        <v>454200</v>
      </c>
      <c r="J117" s="14">
        <v>504200</v>
      </c>
      <c r="K117" s="14">
        <v>387800</v>
      </c>
      <c r="L117" s="14">
        <v>378600</v>
      </c>
      <c r="M117" s="14">
        <v>540200</v>
      </c>
      <c r="N117" s="14">
        <v>531700</v>
      </c>
      <c r="O117" s="14">
        <v>502400</v>
      </c>
      <c r="P117" s="14">
        <v>481300</v>
      </c>
      <c r="Q117" s="14">
        <v>604500</v>
      </c>
      <c r="R117" s="14">
        <v>469000</v>
      </c>
      <c r="U117" s="4">
        <v>407</v>
      </c>
      <c r="V117" s="3">
        <f t="shared" si="67"/>
        <v>3.4284309525772034</v>
      </c>
      <c r="W117" s="3">
        <f t="shared" si="68"/>
        <v>3.246975890880591</v>
      </c>
      <c r="X117" s="2"/>
      <c r="Y117" s="2"/>
      <c r="Z117" s="3">
        <f t="shared" si="37"/>
        <v>14.1128981444948</v>
      </c>
      <c r="AA117" s="3">
        <f t="shared" si="38"/>
        <v>15.595660802475813</v>
      </c>
      <c r="AB117" s="3">
        <f t="shared" si="39"/>
        <v>24.187537623244385</v>
      </c>
      <c r="AC117" s="3">
        <f t="shared" si="40"/>
        <v>12.042516804795817</v>
      </c>
      <c r="AD117" s="3">
        <f t="shared" si="41"/>
        <v>13.99978538108663</v>
      </c>
      <c r="AE117" s="3">
        <f t="shared" si="42"/>
        <v>11.21888617149795</v>
      </c>
      <c r="AF117" s="3">
        <f t="shared" si="43"/>
        <v>9.4782964201252629</v>
      </c>
      <c r="AG117" s="3">
        <f t="shared" si="44"/>
        <v>13.853017619213064</v>
      </c>
      <c r="AH117" s="3">
        <f t="shared" si="45"/>
        <v>14.253176019768546</v>
      </c>
      <c r="AI117" s="3">
        <f t="shared" si="46"/>
        <v>8.3288559767136654</v>
      </c>
      <c r="AJ117" s="3">
        <f t="shared" si="47"/>
        <v>8.5931896575173727</v>
      </c>
      <c r="AK117" s="3">
        <f t="shared" si="48"/>
        <v>9.5379030801224385</v>
      </c>
      <c r="AL117" s="3">
        <f t="shared" si="49"/>
        <v>10.253000394204525</v>
      </c>
      <c r="AM117" s="3">
        <f t="shared" si="50"/>
        <v>6.4544854984414632</v>
      </c>
      <c r="AN117" s="3">
        <f t="shared" si="51"/>
        <v>10.684467191917596</v>
      </c>
      <c r="AO117" s="3"/>
      <c r="AP117" s="3"/>
      <c r="AQ117" s="1">
        <f t="shared" si="52"/>
        <v>2.4793315772130078</v>
      </c>
      <c r="AR117" s="1">
        <f t="shared" si="53"/>
        <v>2.6754939300265907</v>
      </c>
      <c r="AS117" s="1">
        <f t="shared" si="54"/>
        <v>4.2835873523580226</v>
      </c>
      <c r="AT117" s="1">
        <f t="shared" si="55"/>
        <v>2.2371464299252883</v>
      </c>
      <c r="AU117" s="1">
        <f t="shared" si="56"/>
        <v>2.4651738828036569</v>
      </c>
      <c r="AV117" s="1">
        <f t="shared" si="57"/>
        <v>2.1502728966652311</v>
      </c>
      <c r="AW117" s="1">
        <f t="shared" si="58"/>
        <v>1.9829455143656165</v>
      </c>
      <c r="AX117" s="1">
        <f t="shared" si="59"/>
        <v>2.4469687486592258</v>
      </c>
      <c r="AY117" s="1">
        <f t="shared" si="60"/>
        <v>2.4970442602712795</v>
      </c>
      <c r="AZ117" s="1">
        <f t="shared" si="61"/>
        <v>1.8837356950078126</v>
      </c>
      <c r="BA117" s="1">
        <f t="shared" si="62"/>
        <v>1.9057945943450421</v>
      </c>
      <c r="BB117" s="1">
        <f t="shared" si="63"/>
        <v>1.9883273850727654</v>
      </c>
      <c r="BC117" s="1">
        <f t="shared" si="64"/>
        <v>2.0547838080603582</v>
      </c>
      <c r="BD117" s="1">
        <f t="shared" si="65"/>
        <v>1.7395449392624214</v>
      </c>
      <c r="BE117" s="1">
        <f t="shared" si="66"/>
        <v>2.0966085390921854</v>
      </c>
    </row>
    <row r="118" spans="1:67" x14ac:dyDescent="0.2">
      <c r="A118" s="13">
        <v>409</v>
      </c>
      <c r="B118" s="14" t="s">
        <v>118</v>
      </c>
      <c r="C118" s="14">
        <v>917600</v>
      </c>
      <c r="D118" s="14">
        <v>545100</v>
      </c>
      <c r="E118" s="14">
        <v>529000</v>
      </c>
      <c r="F118" s="14">
        <v>459000</v>
      </c>
      <c r="G118" s="14">
        <v>489000</v>
      </c>
      <c r="H118" s="14">
        <v>454000</v>
      </c>
      <c r="I118" s="14">
        <v>598300</v>
      </c>
      <c r="J118" s="14">
        <v>524900</v>
      </c>
      <c r="K118" s="14">
        <v>528700</v>
      </c>
      <c r="L118" s="14">
        <v>462000</v>
      </c>
      <c r="M118" s="14">
        <v>474800</v>
      </c>
      <c r="N118" s="14">
        <v>529900</v>
      </c>
      <c r="O118" s="14">
        <v>423500</v>
      </c>
      <c r="P118" s="14">
        <v>431900</v>
      </c>
      <c r="Q118" s="14">
        <v>479500</v>
      </c>
      <c r="R118" s="14">
        <v>502700</v>
      </c>
      <c r="U118" s="4">
        <v>409</v>
      </c>
      <c r="V118" s="3">
        <f t="shared" si="67"/>
        <v>-1.3495948895284258</v>
      </c>
      <c r="W118" s="3">
        <f t="shared" si="68"/>
        <v>2.7093143852119557</v>
      </c>
      <c r="X118" s="2"/>
      <c r="Y118" s="2"/>
      <c r="Z118" s="3">
        <f t="shared" si="37"/>
        <v>8.6798716957487638</v>
      </c>
      <c r="AA118" s="3">
        <f t="shared" si="38"/>
        <v>9.1795522326143608</v>
      </c>
      <c r="AB118" s="3">
        <f t="shared" si="39"/>
        <v>11.545189262576931</v>
      </c>
      <c r="AC118" s="3">
        <f t="shared" si="40"/>
        <v>10.489984605671482</v>
      </c>
      <c r="AD118" s="3">
        <f t="shared" si="41"/>
        <v>11.727739462896885</v>
      </c>
      <c r="AE118" s="3">
        <f t="shared" si="42"/>
        <v>7.1278210903195802</v>
      </c>
      <c r="AF118" s="3">
        <f t="shared" si="43"/>
        <v>9.3092299592817813</v>
      </c>
      <c r="AG118" s="3">
        <f t="shared" si="44"/>
        <v>9.1890067095626069</v>
      </c>
      <c r="AH118" s="3">
        <f t="shared" si="45"/>
        <v>11.436611245557037</v>
      </c>
      <c r="AI118" s="3">
        <f t="shared" si="46"/>
        <v>10.981131717994133</v>
      </c>
      <c r="AJ118" s="3">
        <f t="shared" si="47"/>
        <v>9.151220938607409</v>
      </c>
      <c r="AK118" s="3">
        <f t="shared" si="48"/>
        <v>12.886800862050865</v>
      </c>
      <c r="AL118" s="3">
        <f t="shared" si="49"/>
        <v>12.559458097475094</v>
      </c>
      <c r="AM118" s="3">
        <f t="shared" si="50"/>
        <v>10.816961191527801</v>
      </c>
      <c r="AN118" s="3">
        <f t="shared" si="51"/>
        <v>10.02946658527719</v>
      </c>
      <c r="AO118" s="3"/>
      <c r="AP118" s="3"/>
      <c r="AQ118" s="1">
        <f t="shared" si="52"/>
        <v>1.8564152306905901</v>
      </c>
      <c r="AR118" s="1">
        <f t="shared" si="53"/>
        <v>1.8983393390869212</v>
      </c>
      <c r="AS118" s="1">
        <f t="shared" si="54"/>
        <v>2.1193341784854316</v>
      </c>
      <c r="AT118" s="1">
        <f t="shared" si="55"/>
        <v>2.0160072216838913</v>
      </c>
      <c r="AU118" s="1">
        <f t="shared" si="56"/>
        <v>2.1380238657511699</v>
      </c>
      <c r="AV118" s="1">
        <f t="shared" si="57"/>
        <v>1.7359167729861884</v>
      </c>
      <c r="AW118" s="1">
        <f t="shared" si="58"/>
        <v>1.909479232337957</v>
      </c>
      <c r="AX118" s="1">
        <f t="shared" si="59"/>
        <v>1.8991478687910572</v>
      </c>
      <c r="AY118" s="1">
        <f t="shared" si="60"/>
        <v>2.1083337601934073</v>
      </c>
      <c r="AZ118" s="1">
        <f t="shared" si="61"/>
        <v>2.0631166398052594</v>
      </c>
      <c r="BA118" s="1">
        <f t="shared" si="62"/>
        <v>1.8959199273873908</v>
      </c>
      <c r="BB118" s="1">
        <f t="shared" si="63"/>
        <v>2.2625491950543295</v>
      </c>
      <c r="BC118" s="1">
        <f t="shared" si="64"/>
        <v>2.2263352890279484</v>
      </c>
      <c r="BD118" s="1">
        <f t="shared" si="65"/>
        <v>2.0471817416028841</v>
      </c>
      <c r="BE118" s="1">
        <f t="shared" si="66"/>
        <v>1.973349165549888</v>
      </c>
    </row>
    <row r="119" spans="1:67" x14ac:dyDescent="0.2">
      <c r="A119" s="13">
        <v>410</v>
      </c>
      <c r="B119" s="14" t="s">
        <v>119</v>
      </c>
      <c r="C119" s="14">
        <v>2273000</v>
      </c>
      <c r="D119" s="14">
        <v>312900</v>
      </c>
      <c r="E119" s="14">
        <v>181300</v>
      </c>
      <c r="F119" s="14">
        <v>151400</v>
      </c>
      <c r="G119" s="14">
        <v>124900</v>
      </c>
      <c r="H119" s="14">
        <v>125500</v>
      </c>
      <c r="I119" s="14">
        <v>250500</v>
      </c>
      <c r="J119" s="14">
        <v>221800</v>
      </c>
      <c r="K119" s="14">
        <v>222100</v>
      </c>
      <c r="L119" s="14">
        <v>104400</v>
      </c>
      <c r="M119" s="14">
        <v>143500</v>
      </c>
      <c r="N119" s="14">
        <v>121500</v>
      </c>
      <c r="O119" s="14">
        <v>232600</v>
      </c>
      <c r="P119" s="14">
        <v>240700</v>
      </c>
      <c r="Q119" s="14">
        <v>164400</v>
      </c>
      <c r="R119" s="14">
        <v>73210</v>
      </c>
      <c r="U119" s="4">
        <v>410</v>
      </c>
      <c r="V119" s="3">
        <f>AA119-AM119</f>
        <v>-1.630843918978762</v>
      </c>
      <c r="W119" s="3">
        <f t="shared" si="68"/>
        <v>12.216559924247635</v>
      </c>
      <c r="X119" s="2"/>
      <c r="Y119" s="2"/>
      <c r="Z119" s="3">
        <f t="shared" si="37"/>
        <v>33.04953621962845</v>
      </c>
      <c r="AA119" s="3">
        <f t="shared" si="38"/>
        <v>42.145045101528972</v>
      </c>
      <c r="AB119" s="3">
        <f t="shared" si="39"/>
        <v>45.148841380819917</v>
      </c>
      <c r="AC119" s="3">
        <f t="shared" si="40"/>
        <v>48.355706778683526</v>
      </c>
      <c r="AD119" s="3">
        <f t="shared" si="41"/>
        <v>48.275834421345081</v>
      </c>
      <c r="AE119" s="3">
        <f t="shared" si="42"/>
        <v>36.756615055460401</v>
      </c>
      <c r="AF119" s="3">
        <f t="shared" si="43"/>
        <v>38.78466248227128</v>
      </c>
      <c r="AG119" s="3">
        <f t="shared" si="44"/>
        <v>38.762134882536024</v>
      </c>
      <c r="AH119" s="3">
        <f t="shared" si="45"/>
        <v>51.343769140066748</v>
      </c>
      <c r="AI119" s="3">
        <f t="shared" si="46"/>
        <v>46.042013144214458</v>
      </c>
      <c r="AJ119" s="3">
        <f t="shared" si="47"/>
        <v>48.815692684532337</v>
      </c>
      <c r="AK119" s="3">
        <f t="shared" si="48"/>
        <v>37.992259729466319</v>
      </c>
      <c r="AL119" s="3">
        <f t="shared" si="49"/>
        <v>37.421741317725285</v>
      </c>
      <c r="AM119" s="3">
        <f t="shared" si="50"/>
        <v>43.775889020507734</v>
      </c>
      <c r="AN119" s="3">
        <f t="shared" si="51"/>
        <v>57.258730003233204</v>
      </c>
      <c r="AO119" s="3"/>
      <c r="AP119" s="3"/>
      <c r="AQ119" s="1">
        <f t="shared" si="52"/>
        <v>2.806662257821336</v>
      </c>
      <c r="AR119" s="1">
        <f t="shared" si="53"/>
        <v>4.8139167225534276</v>
      </c>
      <c r="AS119" s="1">
        <f t="shared" si="54"/>
        <v>5.7591003745679963</v>
      </c>
      <c r="AT119" s="1">
        <f t="shared" si="55"/>
        <v>6.9760805861821469</v>
      </c>
      <c r="AU119" s="1">
        <f t="shared" si="56"/>
        <v>6.9428294473641765</v>
      </c>
      <c r="AV119" s="1">
        <f t="shared" si="57"/>
        <v>3.4940812835366972</v>
      </c>
      <c r="AW119" s="1">
        <f t="shared" si="58"/>
        <v>3.9410830425269201</v>
      </c>
      <c r="AX119" s="1">
        <f t="shared" si="59"/>
        <v>3.9358098969451905</v>
      </c>
      <c r="AY119" s="1">
        <f t="shared" si="60"/>
        <v>8.3421187429916266</v>
      </c>
      <c r="AZ119" s="1">
        <f t="shared" si="61"/>
        <v>6.0747878511783444</v>
      </c>
      <c r="BA119" s="1">
        <f t="shared" si="62"/>
        <v>7.1707163189273686</v>
      </c>
      <c r="BB119" s="1">
        <f t="shared" si="63"/>
        <v>3.7598596793714529</v>
      </c>
      <c r="BC119" s="1">
        <f t="shared" si="64"/>
        <v>3.6346672601706662</v>
      </c>
      <c r="BD119" s="1">
        <f t="shared" si="65"/>
        <v>5.305794535852514</v>
      </c>
      <c r="BE119" s="1">
        <f t="shared" si="66"/>
        <v>11.889784832083993</v>
      </c>
    </row>
    <row r="120" spans="1:67" x14ac:dyDescent="0.2">
      <c r="A120" s="13">
        <v>411</v>
      </c>
      <c r="B120" s="14" t="s">
        <v>120</v>
      </c>
      <c r="C120" s="14">
        <v>8306000</v>
      </c>
      <c r="D120" s="14">
        <v>4083000</v>
      </c>
      <c r="E120" s="14">
        <v>4412000</v>
      </c>
      <c r="F120" s="14">
        <v>4335000</v>
      </c>
      <c r="G120" s="14">
        <v>4235000</v>
      </c>
      <c r="H120" s="14">
        <v>4399000</v>
      </c>
      <c r="I120" s="14">
        <v>4294000</v>
      </c>
      <c r="J120" s="14">
        <v>4218000</v>
      </c>
      <c r="K120" s="14">
        <v>4143000</v>
      </c>
      <c r="L120" s="14">
        <v>4205000</v>
      </c>
      <c r="M120" s="14">
        <v>4241000</v>
      </c>
      <c r="N120" s="14">
        <v>4174000</v>
      </c>
      <c r="O120" s="14">
        <v>4219000</v>
      </c>
      <c r="P120" s="14">
        <v>4317000</v>
      </c>
      <c r="Q120" s="14">
        <v>4226000</v>
      </c>
      <c r="R120" s="14">
        <v>4200000</v>
      </c>
      <c r="U120" s="4">
        <v>411</v>
      </c>
      <c r="V120" s="3">
        <f t="shared" si="67"/>
        <v>0.47087521586473535</v>
      </c>
      <c r="W120" s="3">
        <f t="shared" si="68"/>
        <v>0.33204380320574817</v>
      </c>
      <c r="X120" s="2"/>
      <c r="Y120" s="2"/>
      <c r="Z120" s="3">
        <f t="shared" si="37"/>
        <v>11.835768881185388</v>
      </c>
      <c r="AA120" s="3">
        <f t="shared" si="38"/>
        <v>10.544167396955096</v>
      </c>
      <c r="AB120" s="3">
        <f t="shared" si="39"/>
        <v>10.837608916267611</v>
      </c>
      <c r="AC120" s="3">
        <f t="shared" si="40"/>
        <v>11.226580285075736</v>
      </c>
      <c r="AD120" s="3">
        <f t="shared" si="41"/>
        <v>10.59334838069965</v>
      </c>
      <c r="AE120" s="3">
        <f t="shared" si="42"/>
        <v>10.995990762532877</v>
      </c>
      <c r="AF120" s="3">
        <f t="shared" si="43"/>
        <v>11.293617719199649</v>
      </c>
      <c r="AG120" s="3">
        <f t="shared" si="44"/>
        <v>11.592633035221617</v>
      </c>
      <c r="AH120" s="3">
        <f t="shared" si="45"/>
        <v>11.345064196394175</v>
      </c>
      <c r="AI120" s="3">
        <f t="shared" si="46"/>
        <v>11.202984245268471</v>
      </c>
      <c r="AJ120" s="3">
        <f t="shared" si="47"/>
        <v>11.468388942559214</v>
      </c>
      <c r="AK120" s="3">
        <f t="shared" si="48"/>
        <v>11.289666867772672</v>
      </c>
      <c r="AL120" s="3">
        <f t="shared" si="49"/>
        <v>10.906957143920357</v>
      </c>
      <c r="AM120" s="3">
        <f t="shared" si="50"/>
        <v>11.262037100244948</v>
      </c>
      <c r="AN120" s="3">
        <f t="shared" si="51"/>
        <v>11.364893665320652</v>
      </c>
      <c r="AO120" s="3"/>
      <c r="AP120" s="3"/>
      <c r="AQ120" s="1">
        <f t="shared" si="52"/>
        <v>0.23743148665800021</v>
      </c>
      <c r="AR120" s="1">
        <f t="shared" si="53"/>
        <v>0.22328212069253553</v>
      </c>
      <c r="AS120" s="1">
        <f t="shared" si="54"/>
        <v>0.22638133460130663</v>
      </c>
      <c r="AT120" s="1">
        <f t="shared" si="55"/>
        <v>0.23059289069027919</v>
      </c>
      <c r="AU120" s="1">
        <f t="shared" si="56"/>
        <v>0.22379692694177253</v>
      </c>
      <c r="AV120" s="1">
        <f t="shared" si="57"/>
        <v>0.22808185495715355</v>
      </c>
      <c r="AW120" s="1">
        <f t="shared" si="58"/>
        <v>0.23133080863360639</v>
      </c>
      <c r="AX120" s="1">
        <f t="shared" si="59"/>
        <v>0.23466608596769689</v>
      </c>
      <c r="AY120" s="1">
        <f t="shared" si="60"/>
        <v>0.23189953911282846</v>
      </c>
      <c r="AZ120" s="1">
        <f t="shared" si="61"/>
        <v>0.23033400665028431</v>
      </c>
      <c r="BA120" s="1">
        <f t="shared" si="62"/>
        <v>0.23327150346805564</v>
      </c>
      <c r="BB120" s="1">
        <f t="shared" si="63"/>
        <v>0.23128722014614989</v>
      </c>
      <c r="BC120" s="1">
        <f t="shared" si="64"/>
        <v>0.22712350442936602</v>
      </c>
      <c r="BD120" s="1">
        <f t="shared" si="65"/>
        <v>0.23098273753675347</v>
      </c>
      <c r="BE120" s="1">
        <f t="shared" si="66"/>
        <v>0.23211931498845478</v>
      </c>
    </row>
    <row r="121" spans="1:67" x14ac:dyDescent="0.2">
      <c r="A121" s="13">
        <v>413</v>
      </c>
      <c r="B121" s="14" t="s">
        <v>121</v>
      </c>
      <c r="C121" s="14">
        <v>2067000</v>
      </c>
      <c r="D121" s="14">
        <v>992800</v>
      </c>
      <c r="E121" s="14">
        <v>817000</v>
      </c>
      <c r="F121" s="14">
        <v>801700</v>
      </c>
      <c r="G121" s="14">
        <v>957600</v>
      </c>
      <c r="H121" s="14">
        <v>832000</v>
      </c>
      <c r="I121" s="14">
        <v>865700</v>
      </c>
      <c r="J121" s="14">
        <v>847700</v>
      </c>
      <c r="K121" s="14">
        <v>950800</v>
      </c>
      <c r="L121" s="14">
        <v>928500</v>
      </c>
      <c r="M121" s="14">
        <v>813200</v>
      </c>
      <c r="N121" s="14">
        <v>876200</v>
      </c>
      <c r="O121" s="14">
        <v>951200</v>
      </c>
      <c r="P121" s="14">
        <v>886500</v>
      </c>
      <c r="Q121" s="14">
        <v>887900</v>
      </c>
      <c r="R121" s="14">
        <v>902300</v>
      </c>
      <c r="U121" s="4">
        <v>413</v>
      </c>
      <c r="V121" s="3">
        <f t="shared" si="67"/>
        <v>-1.5930362481657081</v>
      </c>
      <c r="W121" s="3">
        <f t="shared" si="68"/>
        <v>1.4324518247064433</v>
      </c>
      <c r="X121" s="2"/>
      <c r="Y121" s="2"/>
      <c r="Z121" s="3">
        <f t="shared" si="37"/>
        <v>12.222072096522849</v>
      </c>
      <c r="AA121" s="3">
        <f t="shared" si="38"/>
        <v>15.470241080362756</v>
      </c>
      <c r="AB121" s="3">
        <f t="shared" si="39"/>
        <v>15.785318110547706</v>
      </c>
      <c r="AC121" s="3">
        <f t="shared" si="40"/>
        <v>12.823723423966747</v>
      </c>
      <c r="AD121" s="3">
        <f t="shared" si="41"/>
        <v>15.167018647675995</v>
      </c>
      <c r="AE121" s="3">
        <f t="shared" si="42"/>
        <v>14.50525219100067</v>
      </c>
      <c r="AF121" s="3">
        <f t="shared" si="43"/>
        <v>14.855446001123475</v>
      </c>
      <c r="AG121" s="3">
        <f t="shared" si="44"/>
        <v>12.942497069928825</v>
      </c>
      <c r="AH121" s="3">
        <f t="shared" si="45"/>
        <v>13.338052981483465</v>
      </c>
      <c r="AI121" s="3">
        <f t="shared" si="46"/>
        <v>15.547941298792948</v>
      </c>
      <c r="AJ121" s="3">
        <f t="shared" si="47"/>
        <v>14.304319738366171</v>
      </c>
      <c r="AK121" s="3">
        <f t="shared" si="48"/>
        <v>12.935486905086602</v>
      </c>
      <c r="AL121" s="3">
        <f t="shared" si="49"/>
        <v>14.10954056945843</v>
      </c>
      <c r="AM121" s="3">
        <f t="shared" si="50"/>
        <v>14.083240594058122</v>
      </c>
      <c r="AN121" s="3">
        <f t="shared" si="51"/>
        <v>13.815108344688557</v>
      </c>
      <c r="AO121" s="3"/>
      <c r="AP121" s="3"/>
      <c r="AQ121" s="1">
        <f t="shared" si="52"/>
        <v>0.97214962902612134</v>
      </c>
      <c r="AR121" s="1">
        <f t="shared" si="53"/>
        <v>1.1450362260339375</v>
      </c>
      <c r="AS121" s="1">
        <f t="shared" si="54"/>
        <v>1.1639598896798105</v>
      </c>
      <c r="AT121" s="1">
        <f t="shared" si="55"/>
        <v>1.0012830001037827</v>
      </c>
      <c r="AU121" s="1">
        <f t="shared" si="56"/>
        <v>1.1272040062139275</v>
      </c>
      <c r="AV121" s="1">
        <f t="shared" si="57"/>
        <v>1.089548308714553</v>
      </c>
      <c r="AW121" s="1">
        <f t="shared" si="58"/>
        <v>1.1092617685723769</v>
      </c>
      <c r="AX121" s="1">
        <f t="shared" si="59"/>
        <v>1.0071823731039171</v>
      </c>
      <c r="AY121" s="1">
        <f t="shared" si="60"/>
        <v>1.027188690287957</v>
      </c>
      <c r="AZ121" s="1">
        <f t="shared" si="61"/>
        <v>1.1496653405599622</v>
      </c>
      <c r="BA121" s="1">
        <f t="shared" si="62"/>
        <v>1.0784501553870482</v>
      </c>
      <c r="BB121" s="1">
        <f t="shared" si="63"/>
        <v>1.0068328110847058</v>
      </c>
      <c r="BC121" s="1">
        <f t="shared" si="64"/>
        <v>1.0678380361578013</v>
      </c>
      <c r="BD121" s="1">
        <f t="shared" si="65"/>
        <v>1.0664160795285598</v>
      </c>
      <c r="BE121" s="1">
        <f t="shared" si="66"/>
        <v>1.0520662188708434</v>
      </c>
    </row>
    <row r="122" spans="1:67" x14ac:dyDescent="0.2">
      <c r="A122" s="13">
        <v>414</v>
      </c>
      <c r="B122" s="14" t="s">
        <v>122</v>
      </c>
      <c r="C122" s="14">
        <v>8255000</v>
      </c>
      <c r="D122" s="14">
        <v>3896000</v>
      </c>
      <c r="E122" s="14">
        <v>3896000</v>
      </c>
      <c r="F122" s="14">
        <v>3734000</v>
      </c>
      <c r="G122" s="14">
        <v>3972000</v>
      </c>
      <c r="H122" s="14">
        <v>3729000</v>
      </c>
      <c r="I122" s="14">
        <v>3836000</v>
      </c>
      <c r="J122" s="14">
        <v>3774000</v>
      </c>
      <c r="K122" s="14">
        <v>3803000</v>
      </c>
      <c r="L122" s="14">
        <v>3944000</v>
      </c>
      <c r="M122" s="14">
        <v>3773000</v>
      </c>
      <c r="N122" s="14">
        <v>3874000</v>
      </c>
      <c r="O122" s="14">
        <v>3723000</v>
      </c>
      <c r="P122" s="14">
        <v>3736000</v>
      </c>
      <c r="Q122" s="14">
        <v>3702000</v>
      </c>
      <c r="R122" s="14">
        <v>3623000</v>
      </c>
      <c r="U122" s="4">
        <v>414</v>
      </c>
      <c r="V122" s="3">
        <f t="shared" si="67"/>
        <v>-1.2107995644558098</v>
      </c>
      <c r="W122" s="3">
        <f t="shared" si="68"/>
        <v>0.36019931752323098</v>
      </c>
      <c r="X122" s="2"/>
      <c r="Y122" s="2"/>
      <c r="Z122" s="3">
        <f t="shared" si="37"/>
        <v>12.514478193196711</v>
      </c>
      <c r="AA122" s="3">
        <f t="shared" si="38"/>
        <v>12.514478193196711</v>
      </c>
      <c r="AB122" s="3">
        <f t="shared" si="39"/>
        <v>13.222317204209343</v>
      </c>
      <c r="AC122" s="3">
        <f t="shared" si="40"/>
        <v>12.192488853152755</v>
      </c>
      <c r="AD122" s="3">
        <f t="shared" si="41"/>
        <v>13.244649602923459</v>
      </c>
      <c r="AE122" s="3">
        <f t="shared" si="42"/>
        <v>12.773148672514992</v>
      </c>
      <c r="AF122" s="3">
        <f t="shared" si="43"/>
        <v>13.044727173762215</v>
      </c>
      <c r="AG122" s="3">
        <f t="shared" si="44"/>
        <v>12.917147473766148</v>
      </c>
      <c r="AH122" s="3">
        <f t="shared" si="45"/>
        <v>12.310394010528373</v>
      </c>
      <c r="AI122" s="3">
        <f t="shared" si="46"/>
        <v>13.049143939831966</v>
      </c>
      <c r="AJ122" s="3">
        <f t="shared" si="47"/>
        <v>12.608858539788123</v>
      </c>
      <c r="AK122" s="3">
        <f t="shared" si="48"/>
        <v>13.271488041358527</v>
      </c>
      <c r="AL122" s="3">
        <f t="shared" si="49"/>
        <v>13.213392616758252</v>
      </c>
      <c r="AM122" s="3">
        <f t="shared" si="50"/>
        <v>13.365764387013094</v>
      </c>
      <c r="AN122" s="3">
        <f t="shared" si="51"/>
        <v>13.72527775765252</v>
      </c>
      <c r="AO122" s="3"/>
      <c r="AP122" s="3"/>
      <c r="AQ122" s="1">
        <f t="shared" si="52"/>
        <v>0.2469265949073369</v>
      </c>
      <c r="AR122" s="1">
        <f t="shared" si="53"/>
        <v>0.2469265949073369</v>
      </c>
      <c r="AS122" s="1">
        <f t="shared" si="54"/>
        <v>0.25572142707561268</v>
      </c>
      <c r="AT122" s="1">
        <f t="shared" si="55"/>
        <v>0.24306943618576779</v>
      </c>
      <c r="AU122" s="1">
        <f t="shared" si="56"/>
        <v>0.25600610236832116</v>
      </c>
      <c r="AV122" s="1">
        <f t="shared" si="57"/>
        <v>0.25008971634664562</v>
      </c>
      <c r="AW122" s="1">
        <f t="shared" si="58"/>
        <v>0.25347347891772165</v>
      </c>
      <c r="AX122" s="1">
        <f t="shared" si="59"/>
        <v>0.25187581404917558</v>
      </c>
      <c r="AY122" s="1">
        <f t="shared" si="60"/>
        <v>0.24447160031830645</v>
      </c>
      <c r="AZ122" s="1">
        <f t="shared" si="61"/>
        <v>0.25352904698990991</v>
      </c>
      <c r="BA122" s="1">
        <f t="shared" si="62"/>
        <v>0.24807400680500571</v>
      </c>
      <c r="BB122" s="1">
        <f t="shared" si="63"/>
        <v>0.2563488076992616</v>
      </c>
      <c r="BC122" s="1">
        <f t="shared" si="64"/>
        <v>0.25560778840803638</v>
      </c>
      <c r="BD122" s="1">
        <f t="shared" si="65"/>
        <v>0.25755776561718563</v>
      </c>
      <c r="BE122" s="1">
        <f t="shared" si="66"/>
        <v>0.2622418827564913</v>
      </c>
    </row>
    <row r="123" spans="1:67" x14ac:dyDescent="0.2">
      <c r="A123" s="13">
        <v>415</v>
      </c>
      <c r="B123" s="14" t="s">
        <v>123</v>
      </c>
      <c r="C123" s="14">
        <v>8753000</v>
      </c>
      <c r="D123" s="14">
        <v>4225000</v>
      </c>
      <c r="E123" s="14">
        <v>4291000</v>
      </c>
      <c r="F123" s="14">
        <v>4045000</v>
      </c>
      <c r="G123" s="14">
        <v>4243000</v>
      </c>
      <c r="H123" s="14">
        <v>4166000</v>
      </c>
      <c r="I123" s="14">
        <v>4239000</v>
      </c>
      <c r="J123" s="14">
        <v>4139000</v>
      </c>
      <c r="K123" s="14">
        <v>4216000</v>
      </c>
      <c r="L123" s="14">
        <v>4148000</v>
      </c>
      <c r="M123" s="14">
        <v>4306000</v>
      </c>
      <c r="N123" s="14">
        <v>4232000</v>
      </c>
      <c r="O123" s="14">
        <v>4014000</v>
      </c>
      <c r="P123" s="14">
        <v>4252000</v>
      </c>
      <c r="Q123" s="14">
        <v>4266000</v>
      </c>
      <c r="R123" s="14">
        <v>4044000</v>
      </c>
      <c r="U123" s="4">
        <v>415</v>
      </c>
      <c r="V123" s="3">
        <f t="shared" si="67"/>
        <v>-0.72974932751520427</v>
      </c>
      <c r="W123" s="3">
        <f t="shared" si="68"/>
        <v>0.32930661019254426</v>
      </c>
      <c r="X123" s="2"/>
      <c r="Y123" s="2"/>
      <c r="Z123" s="3">
        <f t="shared" si="37"/>
        <v>12.139620632352729</v>
      </c>
      <c r="AA123" s="3">
        <f t="shared" si="38"/>
        <v>11.881278212348557</v>
      </c>
      <c r="AB123" s="3">
        <f t="shared" si="39"/>
        <v>12.865249137330766</v>
      </c>
      <c r="AC123" s="3">
        <f t="shared" si="40"/>
        <v>12.068765542168554</v>
      </c>
      <c r="AD123" s="3">
        <f t="shared" si="41"/>
        <v>12.374002598525346</v>
      </c>
      <c r="AE123" s="3">
        <f t="shared" si="42"/>
        <v>12.084485106330014</v>
      </c>
      <c r="AF123" s="3">
        <f t="shared" si="43"/>
        <v>12.482371433061761</v>
      </c>
      <c r="AG123" s="3">
        <f t="shared" si="44"/>
        <v>12.175161458520664</v>
      </c>
      <c r="AH123" s="3">
        <f t="shared" si="45"/>
        <v>12.446170139717001</v>
      </c>
      <c r="AI123" s="3">
        <f t="shared" si="46"/>
        <v>11.823118330135495</v>
      </c>
      <c r="AJ123" s="3">
        <f t="shared" si="47"/>
        <v>12.112030069905044</v>
      </c>
      <c r="AK123" s="3">
        <f t="shared" si="48"/>
        <v>12.993470806269244</v>
      </c>
      <c r="AL123" s="3">
        <f t="shared" si="49"/>
        <v>12.033450637843325</v>
      </c>
      <c r="AM123" s="3">
        <f t="shared" si="50"/>
        <v>11.978664645019037</v>
      </c>
      <c r="AN123" s="3">
        <f t="shared" si="51"/>
        <v>12.869369959867933</v>
      </c>
      <c r="AO123" s="3"/>
      <c r="AP123" s="3"/>
      <c r="AQ123" s="1">
        <f t="shared" si="52"/>
        <v>0.22865069863582119</v>
      </c>
      <c r="AR123" s="1">
        <f t="shared" si="53"/>
        <v>0.2258025778786269</v>
      </c>
      <c r="AS123" s="1">
        <f t="shared" si="54"/>
        <v>0.23693632178892851</v>
      </c>
      <c r="AT123" s="1">
        <f t="shared" si="55"/>
        <v>0.22786430985391426</v>
      </c>
      <c r="AU123" s="1">
        <f t="shared" si="56"/>
        <v>0.23128047870811957</v>
      </c>
      <c r="AV123" s="1">
        <f t="shared" si="57"/>
        <v>0.22803843105923102</v>
      </c>
      <c r="AW123" s="1">
        <f t="shared" si="58"/>
        <v>0.23251128438538618</v>
      </c>
      <c r="AX123" s="1">
        <f t="shared" si="59"/>
        <v>0.2290466500398432</v>
      </c>
      <c r="AY123" s="1">
        <f t="shared" si="60"/>
        <v>0.23209907192155343</v>
      </c>
      <c r="AZ123" s="1">
        <f t="shared" si="61"/>
        <v>0.22516861648908454</v>
      </c>
      <c r="BA123" s="1">
        <f t="shared" si="62"/>
        <v>0.22834401051167993</v>
      </c>
      <c r="BB123" s="1">
        <f t="shared" si="63"/>
        <v>0.23844517604403478</v>
      </c>
      <c r="BC123" s="1">
        <f t="shared" si="64"/>
        <v>0.22747384875185275</v>
      </c>
      <c r="BD123" s="1">
        <f t="shared" si="65"/>
        <v>0.2268700513206266</v>
      </c>
      <c r="BE123" s="1">
        <f t="shared" si="66"/>
        <v>0.23698460188344553</v>
      </c>
    </row>
    <row r="124" spans="1:67" x14ac:dyDescent="0.2">
      <c r="A124" s="13">
        <v>416</v>
      </c>
      <c r="B124" s="14" t="s">
        <v>124</v>
      </c>
      <c r="C124" s="14">
        <v>17170000</v>
      </c>
      <c r="D124" s="14">
        <v>12710000</v>
      </c>
      <c r="E124" s="14">
        <v>13360000</v>
      </c>
      <c r="F124" s="14">
        <v>13180000</v>
      </c>
      <c r="G124" s="14">
        <v>13100000</v>
      </c>
      <c r="H124" s="14">
        <v>12870000</v>
      </c>
      <c r="I124" s="14">
        <v>12860000</v>
      </c>
      <c r="J124" s="14">
        <v>12500000</v>
      </c>
      <c r="K124" s="14">
        <v>12480000</v>
      </c>
      <c r="L124" s="14">
        <v>12780000</v>
      </c>
      <c r="M124" s="14">
        <v>12390000</v>
      </c>
      <c r="N124" s="14">
        <v>12490000</v>
      </c>
      <c r="O124" s="14">
        <v>12130000</v>
      </c>
      <c r="P124" s="14">
        <v>12640000</v>
      </c>
      <c r="Q124" s="14">
        <v>12240000</v>
      </c>
      <c r="R124" s="14">
        <v>11990000</v>
      </c>
      <c r="U124" s="4">
        <v>416</v>
      </c>
      <c r="V124" s="3">
        <f t="shared" si="67"/>
        <v>-0.9719352693656651</v>
      </c>
      <c r="W124" s="3">
        <f t="shared" si="68"/>
        <v>0.12282215202554868</v>
      </c>
      <c r="X124" s="2"/>
      <c r="Y124" s="2"/>
      <c r="Z124" s="3">
        <f t="shared" si="37"/>
        <v>5.0129098284670244</v>
      </c>
      <c r="AA124" s="3">
        <f t="shared" si="38"/>
        <v>4.1816417800147425</v>
      </c>
      <c r="AB124" s="3">
        <f t="shared" si="39"/>
        <v>4.4077190972503839</v>
      </c>
      <c r="AC124" s="3">
        <f t="shared" si="40"/>
        <v>4.5091907450379729</v>
      </c>
      <c r="AD124" s="3">
        <f t="shared" si="41"/>
        <v>4.8044108883558154</v>
      </c>
      <c r="AE124" s="3">
        <f t="shared" si="42"/>
        <v>4.8173659349985156</v>
      </c>
      <c r="AF124" s="3">
        <f t="shared" si="43"/>
        <v>5.2905838433521444</v>
      </c>
      <c r="AG124" s="3">
        <f t="shared" si="44"/>
        <v>5.3172718661350435</v>
      </c>
      <c r="AH124" s="3">
        <f t="shared" si="45"/>
        <v>4.9213704326665901</v>
      </c>
      <c r="AI124" s="3">
        <f t="shared" si="46"/>
        <v>5.4378996544722193</v>
      </c>
      <c r="AJ124" s="3">
        <f t="shared" si="47"/>
        <v>5.3039225128649656</v>
      </c>
      <c r="AK124" s="3">
        <f t="shared" si="48"/>
        <v>5.7913658658904232</v>
      </c>
      <c r="AL124" s="3">
        <f t="shared" si="49"/>
        <v>5.1049547698445474</v>
      </c>
      <c r="AM124" s="3">
        <f t="shared" si="50"/>
        <v>5.6409066304200683</v>
      </c>
      <c r="AN124" s="3">
        <f t="shared" si="51"/>
        <v>5.9848450978326895</v>
      </c>
      <c r="AO124" s="3"/>
      <c r="AP124" s="3"/>
      <c r="AQ124" s="1">
        <f t="shared" si="52"/>
        <v>8.5163570657718193E-2</v>
      </c>
      <c r="AR124" s="1">
        <f t="shared" si="53"/>
        <v>8.2510660441516226E-2</v>
      </c>
      <c r="AS124" s="1">
        <f t="shared" si="54"/>
        <v>8.3214348435133811E-2</v>
      </c>
      <c r="AT124" s="1">
        <f t="shared" si="55"/>
        <v>8.3534472019374612E-2</v>
      </c>
      <c r="AU124" s="1">
        <f t="shared" si="56"/>
        <v>8.4481121097619863E-2</v>
      </c>
      <c r="AV124" s="1">
        <f t="shared" si="57"/>
        <v>8.4523188091884083E-2</v>
      </c>
      <c r="AW124" s="1">
        <f t="shared" si="58"/>
        <v>8.6090567901759132E-2</v>
      </c>
      <c r="AX124" s="1">
        <f t="shared" si="59"/>
        <v>8.6180766278340523E-2</v>
      </c>
      <c r="AY124" s="1">
        <f t="shared" si="60"/>
        <v>8.4862521095641061E-2</v>
      </c>
      <c r="AZ124" s="1">
        <f t="shared" si="61"/>
        <v>8.6590887767345276E-2</v>
      </c>
      <c r="BA124" s="1">
        <f t="shared" si="62"/>
        <v>8.613562473428385E-2</v>
      </c>
      <c r="BB124" s="1">
        <f t="shared" si="63"/>
        <v>8.7815799995812918E-2</v>
      </c>
      <c r="BC124" s="1">
        <f t="shared" si="64"/>
        <v>8.5468548631747229E-2</v>
      </c>
      <c r="BD124" s="1">
        <f t="shared" si="65"/>
        <v>8.7290144277745133E-2</v>
      </c>
      <c r="BE124" s="1">
        <f t="shared" si="66"/>
        <v>8.8501114461993255E-2</v>
      </c>
    </row>
    <row r="125" spans="1:67" x14ac:dyDescent="0.2">
      <c r="A125" s="13">
        <v>417</v>
      </c>
      <c r="B125" s="14" t="s">
        <v>125</v>
      </c>
      <c r="C125" s="14">
        <v>6465000</v>
      </c>
      <c r="D125" s="14">
        <v>2809000</v>
      </c>
      <c r="E125" s="14">
        <v>2934000</v>
      </c>
      <c r="F125" s="14">
        <v>2731000</v>
      </c>
      <c r="G125" s="14">
        <v>2847000</v>
      </c>
      <c r="H125" s="14">
        <v>2755000</v>
      </c>
      <c r="I125" s="14">
        <v>2863000</v>
      </c>
      <c r="J125" s="14">
        <v>2796000</v>
      </c>
      <c r="K125" s="14">
        <v>2830000</v>
      </c>
      <c r="L125" s="14">
        <v>2686000</v>
      </c>
      <c r="M125" s="14">
        <v>2691000</v>
      </c>
      <c r="N125" s="14">
        <v>2694000</v>
      </c>
      <c r="O125" s="14">
        <v>2675000</v>
      </c>
      <c r="P125" s="14">
        <v>2662000</v>
      </c>
      <c r="Q125" s="14">
        <v>2762000</v>
      </c>
      <c r="R125" s="14">
        <v>2694000</v>
      </c>
      <c r="U125" s="4">
        <v>417</v>
      </c>
      <c r="V125" s="3">
        <f t="shared" si="67"/>
        <v>-0.69669116889890681</v>
      </c>
      <c r="W125" s="3">
        <f t="shared" si="68"/>
        <v>0.48624525727761642</v>
      </c>
      <c r="X125" s="2"/>
      <c r="Y125" s="2"/>
      <c r="Z125" s="3">
        <f t="shared" si="37"/>
        <v>13.892907735028569</v>
      </c>
      <c r="AA125" s="3">
        <f t="shared" si="38"/>
        <v>13.167272208383848</v>
      </c>
      <c r="AB125" s="3">
        <f t="shared" si="39"/>
        <v>14.362252828870883</v>
      </c>
      <c r="AC125" s="3">
        <f t="shared" si="40"/>
        <v>13.668953398798672</v>
      </c>
      <c r="AD125" s="3">
        <f t="shared" si="41"/>
        <v>14.216426160315718</v>
      </c>
      <c r="AE125" s="3">
        <f t="shared" si="42"/>
        <v>13.575549768464047</v>
      </c>
      <c r="AF125" s="3">
        <f t="shared" si="43"/>
        <v>13.970219797537617</v>
      </c>
      <c r="AG125" s="3">
        <f t="shared" si="44"/>
        <v>13.768771676144574</v>
      </c>
      <c r="AH125" s="3">
        <f t="shared" si="45"/>
        <v>14.639165235379584</v>
      </c>
      <c r="AI125" s="3">
        <f t="shared" si="46"/>
        <v>14.6081690079842</v>
      </c>
      <c r="AJ125" s="3">
        <f t="shared" si="47"/>
        <v>14.589598903927476</v>
      </c>
      <c r="AK125" s="3">
        <f t="shared" si="48"/>
        <v>14.707560531264185</v>
      </c>
      <c r="AL125" s="3">
        <f t="shared" si="49"/>
        <v>14.788754870848351</v>
      </c>
      <c r="AM125" s="3">
        <f t="shared" si="50"/>
        <v>14.174132620612008</v>
      </c>
      <c r="AN125" s="3">
        <f t="shared" si="51"/>
        <v>14.589598903927476</v>
      </c>
      <c r="AO125" s="3"/>
      <c r="AP125" s="3"/>
      <c r="AQ125" s="1">
        <f t="shared" si="52"/>
        <v>0.33769068977902411</v>
      </c>
      <c r="AR125" s="1">
        <f t="shared" si="53"/>
        <v>0.32563090659747596</v>
      </c>
      <c r="AS125" s="1">
        <f t="shared" si="54"/>
        <v>0.3458217942826412</v>
      </c>
      <c r="AT125" s="1">
        <f t="shared" si="55"/>
        <v>0.33390324486780892</v>
      </c>
      <c r="AU125" s="1">
        <f t="shared" si="56"/>
        <v>0.34326707191399319</v>
      </c>
      <c r="AV125" s="1">
        <f t="shared" si="57"/>
        <v>0.33234102023251527</v>
      </c>
      <c r="AW125" s="1">
        <f t="shared" si="58"/>
        <v>0.33901193005518176</v>
      </c>
      <c r="AX125" s="1">
        <f t="shared" si="59"/>
        <v>0.33558404540745279</v>
      </c>
      <c r="AY125" s="1">
        <f t="shared" si="60"/>
        <v>0.35074436614912791</v>
      </c>
      <c r="AZ125" s="1">
        <f t="shared" si="61"/>
        <v>0.35018867612465915</v>
      </c>
      <c r="BA125" s="1">
        <f t="shared" si="62"/>
        <v>0.34985632517012222</v>
      </c>
      <c r="BB125" s="1">
        <f t="shared" si="63"/>
        <v>0.35197473591076794</v>
      </c>
      <c r="BC125" s="1">
        <f t="shared" si="64"/>
        <v>0.35344288136144703</v>
      </c>
      <c r="BD125" s="1">
        <f t="shared" si="65"/>
        <v>0.34253094491030289</v>
      </c>
      <c r="BE125" s="1">
        <f t="shared" si="66"/>
        <v>0.34985632517012222</v>
      </c>
    </row>
    <row r="126" spans="1:67" x14ac:dyDescent="0.2">
      <c r="A126" s="13">
        <v>418</v>
      </c>
      <c r="B126" s="14" t="s">
        <v>126</v>
      </c>
      <c r="C126" s="14">
        <v>8868000</v>
      </c>
      <c r="D126" s="14">
        <v>4950000</v>
      </c>
      <c r="E126" s="14">
        <v>5189000</v>
      </c>
      <c r="F126" s="14">
        <v>5097000</v>
      </c>
      <c r="G126" s="14">
        <v>5018000</v>
      </c>
      <c r="H126" s="14">
        <v>4847000</v>
      </c>
      <c r="I126" s="14">
        <v>4948000</v>
      </c>
      <c r="J126" s="14">
        <v>4901000</v>
      </c>
      <c r="K126" s="14">
        <v>5005000</v>
      </c>
      <c r="L126" s="14">
        <v>5021000</v>
      </c>
      <c r="M126" s="14">
        <v>4889000</v>
      </c>
      <c r="N126" s="14">
        <v>5047000</v>
      </c>
      <c r="O126" s="14">
        <v>4707000</v>
      </c>
      <c r="P126" s="14">
        <v>5130000</v>
      </c>
      <c r="Q126" s="14">
        <v>5140000</v>
      </c>
      <c r="R126" s="14">
        <v>4860000</v>
      </c>
      <c r="U126" s="4">
        <v>418</v>
      </c>
      <c r="V126" s="3">
        <f t="shared" si="67"/>
        <v>-0.30581897780327694</v>
      </c>
      <c r="W126" s="3">
        <f t="shared" si="68"/>
        <v>0.28668020938549504</v>
      </c>
      <c r="X126" s="2"/>
      <c r="Y126" s="2"/>
      <c r="Z126" s="3">
        <f t="shared" si="37"/>
        <v>9.7176952528911009</v>
      </c>
      <c r="AA126" s="3">
        <f t="shared" si="38"/>
        <v>8.9318048561410421</v>
      </c>
      <c r="AB126" s="3">
        <f t="shared" si="39"/>
        <v>9.2299526732693398</v>
      </c>
      <c r="AC126" s="3">
        <f t="shared" si="40"/>
        <v>9.4902973968305737</v>
      </c>
      <c r="AD126" s="3">
        <f t="shared" si="41"/>
        <v>10.06815558151377</v>
      </c>
      <c r="AE126" s="3">
        <f t="shared" si="42"/>
        <v>9.7244306203970599</v>
      </c>
      <c r="AF126" s="3">
        <f t="shared" si="43"/>
        <v>9.8835004304442453</v>
      </c>
      <c r="AG126" s="3">
        <f t="shared" si="44"/>
        <v>9.5335313164480198</v>
      </c>
      <c r="AH126" s="3">
        <f t="shared" si="45"/>
        <v>9.4803362450249438</v>
      </c>
      <c r="AI126" s="3">
        <f t="shared" si="46"/>
        <v>9.9243584692926081</v>
      </c>
      <c r="AJ126" s="3">
        <f t="shared" si="47"/>
        <v>9.3942547399323288</v>
      </c>
      <c r="AK126" s="3">
        <f t="shared" si="48"/>
        <v>10.556642155584331</v>
      </c>
      <c r="AL126" s="3">
        <f t="shared" si="49"/>
        <v>9.1223938761897809</v>
      </c>
      <c r="AM126" s="3">
        <f t="shared" si="50"/>
        <v>9.0899368714498561</v>
      </c>
      <c r="AN126" s="3">
        <f t="shared" si="51"/>
        <v>10.023514230694378</v>
      </c>
      <c r="AO126" s="3"/>
      <c r="AP126" s="3"/>
      <c r="AQ126" s="1">
        <f t="shared" si="52"/>
        <v>0.20128443554332395</v>
      </c>
      <c r="AR126" s="1">
        <f t="shared" si="53"/>
        <v>0.19425593020217016</v>
      </c>
      <c r="AS126" s="1">
        <f t="shared" si="54"/>
        <v>0.19687384414761225</v>
      </c>
      <c r="AT126" s="1">
        <f t="shared" si="55"/>
        <v>0.19920813954701497</v>
      </c>
      <c r="AU126" s="1">
        <f t="shared" si="56"/>
        <v>0.2045537708958774</v>
      </c>
      <c r="AV126" s="1">
        <f t="shared" si="57"/>
        <v>0.20134647086832416</v>
      </c>
      <c r="AW126" s="1">
        <f t="shared" si="58"/>
        <v>0.20282061101854112</v>
      </c>
      <c r="AX126" s="1">
        <f t="shared" si="59"/>
        <v>0.19960019354414904</v>
      </c>
      <c r="AY126" s="1">
        <f t="shared" si="60"/>
        <v>0.19911798873092806</v>
      </c>
      <c r="AZ126" s="1">
        <f t="shared" si="61"/>
        <v>0.20320206545811509</v>
      </c>
      <c r="BA126" s="1">
        <f t="shared" si="62"/>
        <v>0.19834171497584782</v>
      </c>
      <c r="BB126" s="1">
        <f t="shared" si="63"/>
        <v>0.20925399649468995</v>
      </c>
      <c r="BC126" s="1">
        <f t="shared" si="64"/>
        <v>0.19592265015100543</v>
      </c>
      <c r="BD126" s="1">
        <f t="shared" si="65"/>
        <v>0.19563712135488229</v>
      </c>
      <c r="BE126" s="1">
        <f t="shared" si="66"/>
        <v>0.204132600192416</v>
      </c>
    </row>
    <row r="127" spans="1:67" x14ac:dyDescent="0.2">
      <c r="A127" s="13">
        <v>419</v>
      </c>
      <c r="B127" s="14" t="s">
        <v>127</v>
      </c>
      <c r="C127" s="14">
        <v>23410000</v>
      </c>
      <c r="D127" s="14">
        <v>13270000</v>
      </c>
      <c r="E127" s="14">
        <v>13720000</v>
      </c>
      <c r="F127" s="14">
        <v>13210000</v>
      </c>
      <c r="G127" s="14">
        <v>13620000</v>
      </c>
      <c r="H127" s="14">
        <v>13200000</v>
      </c>
      <c r="I127" s="14">
        <v>13300000</v>
      </c>
      <c r="J127" s="14">
        <v>13070000</v>
      </c>
      <c r="K127" s="14">
        <v>12990000</v>
      </c>
      <c r="L127" s="14">
        <v>13030000</v>
      </c>
      <c r="M127" s="14">
        <v>13080000</v>
      </c>
      <c r="N127" s="14">
        <v>13180000</v>
      </c>
      <c r="O127" s="14">
        <v>12730000</v>
      </c>
      <c r="P127" s="14">
        <v>12850000</v>
      </c>
      <c r="Q127" s="14">
        <v>12640000</v>
      </c>
      <c r="R127" s="14">
        <v>12690000</v>
      </c>
      <c r="U127" s="4">
        <v>419</v>
      </c>
      <c r="V127" s="3">
        <f t="shared" si="67"/>
        <v>-0.74485944363033063</v>
      </c>
      <c r="W127" s="3">
        <f t="shared" si="68"/>
        <v>0.10844701389969963</v>
      </c>
      <c r="X127" s="2"/>
      <c r="Y127" s="2"/>
      <c r="Z127" s="3">
        <f t="shared" si="37"/>
        <v>9.4609572193117231</v>
      </c>
      <c r="AA127" s="3">
        <f t="shared" si="38"/>
        <v>8.9051443200846716</v>
      </c>
      <c r="AB127" s="3">
        <f t="shared" si="39"/>
        <v>9.536486049476423</v>
      </c>
      <c r="AC127" s="3">
        <f t="shared" si="40"/>
        <v>9.0270663463575502</v>
      </c>
      <c r="AD127" s="3">
        <f t="shared" si="41"/>
        <v>9.549107531841571</v>
      </c>
      <c r="AE127" s="3">
        <f t="shared" si="42"/>
        <v>9.4233207712518556</v>
      </c>
      <c r="AF127" s="3">
        <f t="shared" si="43"/>
        <v>9.7140625644448146</v>
      </c>
      <c r="AG127" s="3">
        <f t="shared" si="44"/>
        <v>9.8163908470051879</v>
      </c>
      <c r="AH127" s="3">
        <f t="shared" si="45"/>
        <v>9.7651481727677609</v>
      </c>
      <c r="AI127" s="3">
        <f t="shared" si="46"/>
        <v>9.7013155912294451</v>
      </c>
      <c r="AJ127" s="3">
        <f t="shared" si="47"/>
        <v>9.5743792071409715</v>
      </c>
      <c r="AK127" s="3">
        <f t="shared" si="48"/>
        <v>10.153364482225072</v>
      </c>
      <c r="AL127" s="3">
        <f t="shared" si="49"/>
        <v>9.996991169359843</v>
      </c>
      <c r="AM127" s="3">
        <f t="shared" si="50"/>
        <v>10.271614879735134</v>
      </c>
      <c r="AN127" s="3">
        <f t="shared" si="51"/>
        <v>10.205816662942054</v>
      </c>
      <c r="AO127" s="3"/>
      <c r="AP127" s="3"/>
      <c r="AQ127" s="1">
        <f t="shared" si="52"/>
        <v>7.5362012461431663E-2</v>
      </c>
      <c r="AR127" s="1">
        <f t="shared" si="53"/>
        <v>7.3498969127066646E-2</v>
      </c>
      <c r="AS127" s="1">
        <f t="shared" si="54"/>
        <v>7.5621210412336104E-2</v>
      </c>
      <c r="AT127" s="1">
        <f t="shared" si="55"/>
        <v>7.3901016414798779E-2</v>
      </c>
      <c r="AU127" s="1">
        <f t="shared" si="56"/>
        <v>7.566466693989489E-2</v>
      </c>
      <c r="AV127" s="1">
        <f t="shared" si="57"/>
        <v>7.5233396622716706E-2</v>
      </c>
      <c r="AW127" s="1">
        <f t="shared" si="58"/>
        <v>7.6236385262148224E-2</v>
      </c>
      <c r="AX127" s="1">
        <f t="shared" si="59"/>
        <v>7.6594582360567293E-2</v>
      </c>
      <c r="AY127" s="1">
        <f t="shared" si="60"/>
        <v>7.6414868986782916E-2</v>
      </c>
      <c r="AZ127" s="1">
        <f t="shared" si="61"/>
        <v>7.619195510859246E-2</v>
      </c>
      <c r="BA127" s="1">
        <f t="shared" si="62"/>
        <v>7.5751801711238978E-2</v>
      </c>
      <c r="BB127" s="1">
        <f t="shared" si="63"/>
        <v>7.7793512560377059E-2</v>
      </c>
      <c r="BC127" s="1">
        <f t="shared" si="64"/>
        <v>7.7233432592731979E-2</v>
      </c>
      <c r="BD127" s="1">
        <f t="shared" si="65"/>
        <v>7.8221355666035053E-2</v>
      </c>
      <c r="BE127" s="1">
        <f t="shared" si="66"/>
        <v>7.7982830812459381E-2</v>
      </c>
    </row>
    <row r="128" spans="1:67" x14ac:dyDescent="0.2">
      <c r="A128" s="13">
        <v>420</v>
      </c>
      <c r="B128" s="14" t="s">
        <v>128</v>
      </c>
      <c r="C128" s="14">
        <v>17930000</v>
      </c>
      <c r="D128" s="14">
        <v>10120000</v>
      </c>
      <c r="E128" s="14">
        <v>10620000</v>
      </c>
      <c r="F128" s="14">
        <v>10540000</v>
      </c>
      <c r="G128" s="14">
        <v>10430000</v>
      </c>
      <c r="H128" s="14">
        <v>10610000</v>
      </c>
      <c r="I128" s="14">
        <v>10360000</v>
      </c>
      <c r="J128" s="14">
        <v>10350000</v>
      </c>
      <c r="K128" s="14">
        <v>10280000</v>
      </c>
      <c r="L128" s="14">
        <v>10490000</v>
      </c>
      <c r="M128" s="14">
        <v>10530000</v>
      </c>
      <c r="N128" s="14">
        <v>10210000</v>
      </c>
      <c r="O128" s="14">
        <v>10040000</v>
      </c>
      <c r="P128" s="14">
        <v>10560000</v>
      </c>
      <c r="Q128" s="14">
        <v>10150000</v>
      </c>
      <c r="R128" s="14">
        <v>9877000</v>
      </c>
      <c r="U128" s="4">
        <v>420</v>
      </c>
      <c r="V128" s="3">
        <f t="shared" si="67"/>
        <v>-0.4050806988888187</v>
      </c>
      <c r="W128" s="3">
        <f t="shared" si="68"/>
        <v>0.14091851205177994</v>
      </c>
      <c r="X128" s="2"/>
      <c r="Y128" s="2"/>
      <c r="Z128" s="3">
        <f t="shared" si="37"/>
        <v>9.5326937292953691</v>
      </c>
      <c r="AA128" s="3">
        <f t="shared" si="38"/>
        <v>8.728937863387479</v>
      </c>
      <c r="AB128" s="3">
        <f t="shared" si="39"/>
        <v>8.854962408397089</v>
      </c>
      <c r="AC128" s="3">
        <f t="shared" si="40"/>
        <v>9.0298169767393421</v>
      </c>
      <c r="AD128" s="3">
        <f t="shared" si="41"/>
        <v>8.7446389165191629</v>
      </c>
      <c r="AE128" s="3">
        <f t="shared" si="42"/>
        <v>9.1420508464284094</v>
      </c>
      <c r="AF128" s="3">
        <f t="shared" si="43"/>
        <v>9.1581461317610575</v>
      </c>
      <c r="AG128" s="3">
        <f t="shared" si="44"/>
        <v>9.2712504598337073</v>
      </c>
      <c r="AH128" s="3">
        <f t="shared" si="45"/>
        <v>8.9342144201472635</v>
      </c>
      <c r="AI128" s="3">
        <f t="shared" si="46"/>
        <v>8.8707826911859566</v>
      </c>
      <c r="AJ128" s="3">
        <f t="shared" si="47"/>
        <v>9.3851275906744576</v>
      </c>
      <c r="AK128" s="3">
        <f t="shared" si="48"/>
        <v>9.6649695558909734</v>
      </c>
      <c r="AL128" s="3">
        <f t="shared" si="49"/>
        <v>8.8233668223154353</v>
      </c>
      <c r="AM128" s="3">
        <f t="shared" si="50"/>
        <v>9.4833597021540879</v>
      </c>
      <c r="AN128" s="3">
        <f t="shared" si="51"/>
        <v>9.9377744281841878</v>
      </c>
      <c r="AO128" s="3"/>
      <c r="AP128" s="3"/>
      <c r="AQ128" s="1">
        <f t="shared" si="52"/>
        <v>9.8716511645055807E-2</v>
      </c>
      <c r="AR128" s="1">
        <f t="shared" si="53"/>
        <v>9.5212509217323132E-2</v>
      </c>
      <c r="AS128" s="1">
        <f t="shared" si="54"/>
        <v>9.5748022546355269E-2</v>
      </c>
      <c r="AT128" s="1">
        <f t="shared" si="55"/>
        <v>9.6499505300611924E-2</v>
      </c>
      <c r="AU128" s="1">
        <f t="shared" si="56"/>
        <v>9.527894976290209E-2</v>
      </c>
      <c r="AV128" s="1">
        <f t="shared" si="57"/>
        <v>9.698709218993859E-2</v>
      </c>
      <c r="AW128" s="1">
        <f t="shared" si="58"/>
        <v>9.7057353651128414E-2</v>
      </c>
      <c r="AX128" s="1">
        <f t="shared" si="59"/>
        <v>9.7553490869058637E-2</v>
      </c>
      <c r="AY128" s="1">
        <f t="shared" si="60"/>
        <v>9.6087402959794191E-2</v>
      </c>
      <c r="AZ128" s="1">
        <f t="shared" si="61"/>
        <v>9.5815607810871131E-2</v>
      </c>
      <c r="BA128" s="1">
        <f t="shared" si="62"/>
        <v>9.8057279111479517E-2</v>
      </c>
      <c r="BB128" s="1">
        <f t="shared" si="63"/>
        <v>9.931362842362039E-2</v>
      </c>
      <c r="BC128" s="1">
        <f t="shared" si="64"/>
        <v>9.5613285268889542E-2</v>
      </c>
      <c r="BD128" s="1">
        <f t="shared" si="65"/>
        <v>9.8495310457894947E-2</v>
      </c>
      <c r="BE128" s="1">
        <f t="shared" si="66"/>
        <v>0.10056379749949386</v>
      </c>
    </row>
    <row r="129" spans="1:57" x14ac:dyDescent="0.2">
      <c r="A129" s="13">
        <v>421</v>
      </c>
      <c r="B129" s="14" t="s">
        <v>129</v>
      </c>
      <c r="C129" s="14">
        <v>5889000</v>
      </c>
      <c r="D129" s="14">
        <v>2727000</v>
      </c>
      <c r="E129" s="14">
        <v>2791000</v>
      </c>
      <c r="F129" s="14">
        <v>2717000</v>
      </c>
      <c r="G129" s="14">
        <v>2574000</v>
      </c>
      <c r="H129" s="14">
        <v>2618000</v>
      </c>
      <c r="I129" s="14">
        <v>2577000</v>
      </c>
      <c r="J129" s="14">
        <v>2610000</v>
      </c>
      <c r="K129" s="14">
        <v>2586000</v>
      </c>
      <c r="L129" s="14">
        <v>2666000</v>
      </c>
      <c r="M129" s="14">
        <v>2568000</v>
      </c>
      <c r="N129" s="14">
        <v>2652000</v>
      </c>
      <c r="O129" s="14">
        <v>2510000</v>
      </c>
      <c r="P129" s="14">
        <v>2663000</v>
      </c>
      <c r="Q129" s="14">
        <v>2611000</v>
      </c>
      <c r="R129" s="14">
        <v>2541000</v>
      </c>
      <c r="U129" s="4">
        <v>421</v>
      </c>
      <c r="V129" s="3">
        <f t="shared" si="67"/>
        <v>-1.1774066587570751</v>
      </c>
      <c r="W129" s="3">
        <f t="shared" si="68"/>
        <v>0.51250256748363632</v>
      </c>
      <c r="X129" s="2"/>
      <c r="Y129" s="2"/>
      <c r="Z129" s="3">
        <f t="shared" si="37"/>
        <v>12.831401668316371</v>
      </c>
      <c r="AA129" s="3">
        <f t="shared" si="38"/>
        <v>12.444770823470808</v>
      </c>
      <c r="AB129" s="3">
        <f t="shared" si="39"/>
        <v>12.892631225303717</v>
      </c>
      <c r="AC129" s="3">
        <f t="shared" si="40"/>
        <v>13.793751579808315</v>
      </c>
      <c r="AD129" s="3">
        <f t="shared" si="41"/>
        <v>13.511258941245426</v>
      </c>
      <c r="AE129" s="3">
        <f t="shared" si="42"/>
        <v>13.774337871536762</v>
      </c>
      <c r="AF129" s="3">
        <f t="shared" si="43"/>
        <v>13.562266377130527</v>
      </c>
      <c r="AG129" s="3">
        <f t="shared" si="44"/>
        <v>13.716232060212802</v>
      </c>
      <c r="AH129" s="3">
        <f t="shared" si="45"/>
        <v>13.208449703431947</v>
      </c>
      <c r="AI129" s="3">
        <f t="shared" si="46"/>
        <v>13.832646968911982</v>
      </c>
      <c r="AJ129" s="3">
        <f t="shared" si="47"/>
        <v>13.296202193980296</v>
      </c>
      <c r="AK129" s="3">
        <f t="shared" si="48"/>
        <v>14.213390846979021</v>
      </c>
      <c r="AL129" s="3">
        <f t="shared" si="49"/>
        <v>13.227214952177309</v>
      </c>
      <c r="AM129" s="3">
        <f t="shared" si="50"/>
        <v>13.555881904090699</v>
      </c>
      <c r="AN129" s="3">
        <f t="shared" si="51"/>
        <v>14.008808327073446</v>
      </c>
      <c r="AO129" s="3"/>
      <c r="AP129" s="3"/>
      <c r="AQ129" s="1">
        <f t="shared" si="52"/>
        <v>0.35157703672860585</v>
      </c>
      <c r="AR129" s="1">
        <f t="shared" si="53"/>
        <v>0.34495226627668973</v>
      </c>
      <c r="AS129" s="1">
        <f t="shared" si="54"/>
        <v>0.35264289327575937</v>
      </c>
      <c r="AT129" s="1">
        <f t="shared" si="55"/>
        <v>0.36887112384708726</v>
      </c>
      <c r="AU129" s="1">
        <f t="shared" si="56"/>
        <v>0.36367313158139791</v>
      </c>
      <c r="AV129" s="1">
        <f t="shared" si="57"/>
        <v>0.36851061742306451</v>
      </c>
      <c r="AW129" s="1">
        <f t="shared" si="58"/>
        <v>0.36460412588551644</v>
      </c>
      <c r="AX129" s="1">
        <f t="shared" si="59"/>
        <v>0.36743451942928479</v>
      </c>
      <c r="AY129" s="1">
        <f t="shared" si="60"/>
        <v>0.35821412520566409</v>
      </c>
      <c r="AZ129" s="1">
        <f t="shared" si="61"/>
        <v>0.36959486656172885</v>
      </c>
      <c r="BA129" s="1">
        <f t="shared" si="62"/>
        <v>0.35978421360514873</v>
      </c>
      <c r="BB129" s="1">
        <f t="shared" si="63"/>
        <v>0.37678376775715661</v>
      </c>
      <c r="BC129" s="1">
        <f t="shared" si="64"/>
        <v>0.35854906531919511</v>
      </c>
      <c r="BD129" s="1">
        <f t="shared" si="65"/>
        <v>0.36448741392044598</v>
      </c>
      <c r="BE129" s="1">
        <f t="shared" si="66"/>
        <v>0.37289739731252042</v>
      </c>
    </row>
    <row r="130" spans="1:57" x14ac:dyDescent="0.2">
      <c r="A130" s="13">
        <v>422</v>
      </c>
      <c r="B130" s="14" t="s">
        <v>130</v>
      </c>
      <c r="C130" s="14">
        <v>9368000</v>
      </c>
      <c r="D130" s="14">
        <v>4631000</v>
      </c>
      <c r="E130" s="14">
        <v>4594000</v>
      </c>
      <c r="F130" s="14">
        <v>4768000</v>
      </c>
      <c r="G130" s="14">
        <v>4545000</v>
      </c>
      <c r="H130" s="14">
        <v>4681000</v>
      </c>
      <c r="I130" s="14">
        <v>4541000</v>
      </c>
      <c r="J130" s="14">
        <v>4552000</v>
      </c>
      <c r="K130" s="14">
        <v>4498000</v>
      </c>
      <c r="L130" s="14">
        <v>4541000</v>
      </c>
      <c r="M130" s="14">
        <v>4394000</v>
      </c>
      <c r="N130" s="14">
        <v>4514000</v>
      </c>
      <c r="O130" s="14">
        <v>4329000</v>
      </c>
      <c r="P130" s="14">
        <v>4510000</v>
      </c>
      <c r="Q130" s="14">
        <v>4329000</v>
      </c>
      <c r="R130" s="14">
        <v>4283000</v>
      </c>
      <c r="U130" s="4">
        <v>422</v>
      </c>
      <c r="V130" s="3">
        <f t="shared" si="67"/>
        <v>-1.3019854810896803</v>
      </c>
      <c r="W130" s="3">
        <f t="shared" si="68"/>
        <v>0.30627390855603953</v>
      </c>
      <c r="X130" s="2"/>
      <c r="Y130" s="2"/>
      <c r="Z130" s="3">
        <f t="shared" si="37"/>
        <v>11.742113313280024</v>
      </c>
      <c r="AA130" s="3">
        <f t="shared" si="38"/>
        <v>11.875808700475163</v>
      </c>
      <c r="AB130" s="3">
        <f t="shared" si="39"/>
        <v>11.256211608872793</v>
      </c>
      <c r="AC130" s="3">
        <f t="shared" si="40"/>
        <v>12.054531644432902</v>
      </c>
      <c r="AD130" s="3">
        <f t="shared" si="41"/>
        <v>11.56313106629138</v>
      </c>
      <c r="AE130" s="3">
        <f t="shared" si="42"/>
        <v>12.069206236326702</v>
      </c>
      <c r="AF130" s="3">
        <f t="shared" si="43"/>
        <v>12.028882157856442</v>
      </c>
      <c r="AG130" s="3">
        <f t="shared" si="44"/>
        <v>12.227779545971538</v>
      </c>
      <c r="AH130" s="3">
        <f t="shared" si="45"/>
        <v>12.069206236326702</v>
      </c>
      <c r="AI130" s="3">
        <f t="shared" si="46"/>
        <v>12.61766087221663</v>
      </c>
      <c r="AJ130" s="3">
        <f t="shared" si="47"/>
        <v>12.168599131667873</v>
      </c>
      <c r="AK130" s="3">
        <f t="shared" si="48"/>
        <v>12.866050963926211</v>
      </c>
      <c r="AL130" s="3">
        <f t="shared" si="49"/>
        <v>12.183374546347155</v>
      </c>
      <c r="AM130" s="3">
        <f t="shared" si="50"/>
        <v>12.866050963926211</v>
      </c>
      <c r="AN130" s="3">
        <f t="shared" si="51"/>
        <v>13.044098794369704</v>
      </c>
      <c r="AO130" s="3"/>
      <c r="AP130" s="3"/>
      <c r="AQ130" s="1">
        <f t="shared" si="52"/>
        <v>0.20956560929642026</v>
      </c>
      <c r="AR130" s="1">
        <f t="shared" si="53"/>
        <v>0.2109230497058508</v>
      </c>
      <c r="AS130" s="1">
        <f t="shared" si="54"/>
        <v>0.20474061045528685</v>
      </c>
      <c r="AT130" s="1">
        <f t="shared" si="55"/>
        <v>0.21275808482133204</v>
      </c>
      <c r="AU130" s="1">
        <f t="shared" si="56"/>
        <v>0.20776864021354491</v>
      </c>
      <c r="AV130" s="1">
        <f t="shared" si="57"/>
        <v>0.21290980018573316</v>
      </c>
      <c r="AW130" s="1">
        <f t="shared" si="58"/>
        <v>0.21249328558014891</v>
      </c>
      <c r="AX130" s="1">
        <f t="shared" si="59"/>
        <v>0.21455940761881992</v>
      </c>
      <c r="AY130" s="1">
        <f t="shared" si="60"/>
        <v>0.21290980018573316</v>
      </c>
      <c r="AZ130" s="1">
        <f t="shared" si="61"/>
        <v>0.21869529784244521</v>
      </c>
      <c r="BA130" s="1">
        <f t="shared" si="62"/>
        <v>0.2139415821180107</v>
      </c>
      <c r="BB130" s="1">
        <f t="shared" si="63"/>
        <v>0.22139046150111966</v>
      </c>
      <c r="BC130" s="1">
        <f t="shared" si="64"/>
        <v>0.2140955889207887</v>
      </c>
      <c r="BD130" s="1">
        <f t="shared" si="65"/>
        <v>0.22139046150111966</v>
      </c>
      <c r="BE130" s="1">
        <f t="shared" si="66"/>
        <v>0.22335165650250594</v>
      </c>
    </row>
    <row r="131" spans="1:57" x14ac:dyDescent="0.2">
      <c r="A131" s="13">
        <v>423</v>
      </c>
      <c r="B131" s="14" t="s">
        <v>131</v>
      </c>
      <c r="C131" s="14">
        <v>6073000</v>
      </c>
      <c r="D131" s="14">
        <v>2792000</v>
      </c>
      <c r="E131" s="14">
        <v>2932000</v>
      </c>
      <c r="F131" s="14">
        <v>2885000</v>
      </c>
      <c r="G131" s="14">
        <v>2796000</v>
      </c>
      <c r="H131" s="14">
        <v>2748000</v>
      </c>
      <c r="I131" s="14">
        <v>2788000</v>
      </c>
      <c r="J131" s="14">
        <v>2854000</v>
      </c>
      <c r="K131" s="14">
        <v>2784000</v>
      </c>
      <c r="L131" s="14">
        <v>2775000</v>
      </c>
      <c r="M131" s="14">
        <v>2816000</v>
      </c>
      <c r="N131" s="14">
        <v>2760000</v>
      </c>
      <c r="O131" s="14">
        <v>2887000</v>
      </c>
      <c r="P131" s="14">
        <v>2855000</v>
      </c>
      <c r="Q131" s="14">
        <v>2773000</v>
      </c>
      <c r="R131" s="14">
        <v>2816000</v>
      </c>
      <c r="U131" s="4">
        <v>423</v>
      </c>
      <c r="V131" s="3">
        <f t="shared" si="67"/>
        <v>0.1426542232611645</v>
      </c>
      <c r="W131" s="3">
        <f t="shared" si="68"/>
        <v>0.48331353807836508</v>
      </c>
      <c r="X131" s="2"/>
      <c r="Y131" s="2"/>
      <c r="Z131" s="3">
        <f t="shared" si="37"/>
        <v>12.951575533588537</v>
      </c>
      <c r="AA131" s="3">
        <f t="shared" si="38"/>
        <v>12.136132214850555</v>
      </c>
      <c r="AB131" s="3">
        <f t="shared" si="39"/>
        <v>12.405463615922924</v>
      </c>
      <c r="AC131" s="3">
        <f t="shared" si="40"/>
        <v>12.927714875731242</v>
      </c>
      <c r="AD131" s="3">
        <f t="shared" si="41"/>
        <v>13.216322375922257</v>
      </c>
      <c r="AE131" s="3">
        <f t="shared" si="42"/>
        <v>12.975470400286014</v>
      </c>
      <c r="AF131" s="3">
        <f t="shared" si="43"/>
        <v>12.58551996434656</v>
      </c>
      <c r="AG131" s="3">
        <f t="shared" si="44"/>
        <v>12.999399574054417</v>
      </c>
      <c r="AH131" s="3">
        <f t="shared" si="45"/>
        <v>13.053366161950674</v>
      </c>
      <c r="AI131" s="3">
        <f t="shared" si="46"/>
        <v>12.808921310327372</v>
      </c>
      <c r="AJ131" s="3">
        <f t="shared" si="47"/>
        <v>13.143700619772996</v>
      </c>
      <c r="AK131" s="3">
        <f t="shared" si="48"/>
        <v>12.393913603910672</v>
      </c>
      <c r="AL131" s="3">
        <f t="shared" si="49"/>
        <v>12.579681230124415</v>
      </c>
      <c r="AM131" s="3">
        <f t="shared" si="50"/>
        <v>13.065382504696622</v>
      </c>
      <c r="AN131" s="3">
        <f t="shared" si="51"/>
        <v>12.808921310327372</v>
      </c>
      <c r="AO131" s="3"/>
      <c r="AP131" s="3"/>
      <c r="AQ131" s="1">
        <f t="shared" si="52"/>
        <v>0.34295771812718301</v>
      </c>
      <c r="AR131" s="1">
        <f t="shared" si="53"/>
        <v>0.32949775489461619</v>
      </c>
      <c r="AS131" s="1">
        <f t="shared" si="54"/>
        <v>0.33385758564458301</v>
      </c>
      <c r="AT131" s="1">
        <f t="shared" si="55"/>
        <v>0.34255273619357668</v>
      </c>
      <c r="AU131" s="1">
        <f t="shared" si="56"/>
        <v>0.34749714857865349</v>
      </c>
      <c r="AV131" s="1">
        <f t="shared" si="57"/>
        <v>0.34336396367058425</v>
      </c>
      <c r="AW131" s="1">
        <f t="shared" si="58"/>
        <v>0.3368191665322095</v>
      </c>
      <c r="AX131" s="1">
        <f t="shared" si="59"/>
        <v>0.34377147834662275</v>
      </c>
      <c r="AY131" s="1">
        <f t="shared" si="60"/>
        <v>0.34469305545689566</v>
      </c>
      <c r="AZ131" s="1">
        <f t="shared" si="61"/>
        <v>0.34054658956862704</v>
      </c>
      <c r="BA131" s="1">
        <f t="shared" si="62"/>
        <v>0.34624353149963805</v>
      </c>
      <c r="BB131" s="1">
        <f t="shared" si="63"/>
        <v>0.33366889901836727</v>
      </c>
      <c r="BC131" s="1">
        <f t="shared" si="64"/>
        <v>0.33672253610600023</v>
      </c>
      <c r="BD131" s="1">
        <f t="shared" si="65"/>
        <v>0.34489873313352815</v>
      </c>
      <c r="BE131" s="1">
        <f t="shared" si="66"/>
        <v>0.34054658956862704</v>
      </c>
    </row>
    <row r="132" spans="1:57" x14ac:dyDescent="0.2">
      <c r="A132" s="13">
        <v>424</v>
      </c>
      <c r="B132" s="14" t="s">
        <v>132</v>
      </c>
      <c r="C132" s="14">
        <v>7972000</v>
      </c>
      <c r="D132" s="14">
        <v>4324000</v>
      </c>
      <c r="E132" s="14">
        <v>4371000</v>
      </c>
      <c r="F132" s="14">
        <v>4511000</v>
      </c>
      <c r="G132" s="14">
        <v>4316000</v>
      </c>
      <c r="H132" s="14">
        <v>4276000</v>
      </c>
      <c r="I132" s="14">
        <v>4343000</v>
      </c>
      <c r="J132" s="14">
        <v>4170000</v>
      </c>
      <c r="K132" s="14">
        <v>4195000</v>
      </c>
      <c r="L132" s="14">
        <v>4427000</v>
      </c>
      <c r="M132" s="14">
        <v>4277000</v>
      </c>
      <c r="N132" s="14">
        <v>4374000</v>
      </c>
      <c r="O132" s="14">
        <v>4158000</v>
      </c>
      <c r="P132" s="14">
        <v>4372000</v>
      </c>
      <c r="Q132" s="14">
        <v>4181000</v>
      </c>
      <c r="R132" s="14">
        <v>4170000</v>
      </c>
      <c r="U132" s="4">
        <v>424</v>
      </c>
      <c r="V132" s="3">
        <f t="shared" si="67"/>
        <v>-0.60441439943752862</v>
      </c>
      <c r="W132" s="3">
        <f t="shared" si="68"/>
        <v>0.32837451212973945</v>
      </c>
      <c r="X132" s="2"/>
      <c r="Y132" s="2"/>
      <c r="Z132" s="3">
        <f t="shared" si="37"/>
        <v>10.195908376226441</v>
      </c>
      <c r="AA132" s="3">
        <f t="shared" si="38"/>
        <v>10.015726441156179</v>
      </c>
      <c r="AB132" s="3">
        <f t="shared" si="39"/>
        <v>9.4902757320714919</v>
      </c>
      <c r="AC132" s="3">
        <f t="shared" si="40"/>
        <v>10.226772582577668</v>
      </c>
      <c r="AD132" s="3">
        <f t="shared" si="41"/>
        <v>10.381956819795825</v>
      </c>
      <c r="AE132" s="3">
        <f t="shared" si="42"/>
        <v>10.122834146631057</v>
      </c>
      <c r="AF132" s="3">
        <f t="shared" si="43"/>
        <v>10.80032277566397</v>
      </c>
      <c r="AG132" s="3">
        <f t="shared" si="44"/>
        <v>10.700701040522981</v>
      </c>
      <c r="AH132" s="3">
        <f t="shared" si="45"/>
        <v>9.8035541433424047</v>
      </c>
      <c r="AI132" s="3">
        <f t="shared" si="46"/>
        <v>10.378059551762945</v>
      </c>
      <c r="AJ132" s="3">
        <f t="shared" si="47"/>
        <v>10.004291334932869</v>
      </c>
      <c r="AK132" s="3">
        <f t="shared" si="48"/>
        <v>10.848353548578787</v>
      </c>
      <c r="AL132" s="3">
        <f t="shared" si="49"/>
        <v>10.011913867270936</v>
      </c>
      <c r="AM132" s="3">
        <f t="shared" si="50"/>
        <v>10.756415832935339</v>
      </c>
      <c r="AN132" s="3">
        <f t="shared" si="51"/>
        <v>10.80032277566397</v>
      </c>
      <c r="AO132" s="3"/>
      <c r="AP132" s="3"/>
      <c r="AQ132" s="1">
        <f t="shared" si="52"/>
        <v>0.22889357221582163</v>
      </c>
      <c r="AR132" s="1">
        <f t="shared" si="53"/>
        <v>0.22699417829839402</v>
      </c>
      <c r="AS132" s="1">
        <f t="shared" si="54"/>
        <v>0.22159759685129782</v>
      </c>
      <c r="AT132" s="1">
        <f t="shared" si="55"/>
        <v>0.22922146619610834</v>
      </c>
      <c r="AU132" s="1">
        <f t="shared" si="56"/>
        <v>0.23088143348328771</v>
      </c>
      <c r="AV132" s="1">
        <f t="shared" si="57"/>
        <v>0.22812021423423115</v>
      </c>
      <c r="AW132" s="1">
        <f t="shared" si="58"/>
        <v>0.23545180571557489</v>
      </c>
      <c r="AX132" s="1">
        <f t="shared" si="59"/>
        <v>0.23435079129865866</v>
      </c>
      <c r="AY132" s="1">
        <f t="shared" si="60"/>
        <v>0.22478973429892035</v>
      </c>
      <c r="AZ132" s="1">
        <f t="shared" si="61"/>
        <v>0.23083951326782526</v>
      </c>
      <c r="BA132" s="1">
        <f t="shared" si="62"/>
        <v>0.22687448489804823</v>
      </c>
      <c r="BB132" s="1">
        <f t="shared" si="63"/>
        <v>0.23598550354744288</v>
      </c>
      <c r="BC132" s="1">
        <f t="shared" si="64"/>
        <v>0.22695426013627651</v>
      </c>
      <c r="BD132" s="1">
        <f t="shared" si="65"/>
        <v>0.23496556213422143</v>
      </c>
      <c r="BE132" s="1">
        <f t="shared" si="66"/>
        <v>0.23545180571557489</v>
      </c>
    </row>
    <row r="133" spans="1:57" x14ac:dyDescent="0.2">
      <c r="A133" s="13">
        <v>425</v>
      </c>
      <c r="B133" s="14" t="s">
        <v>133</v>
      </c>
      <c r="C133" s="14">
        <v>20320000</v>
      </c>
      <c r="D133" s="14">
        <v>11610000</v>
      </c>
      <c r="E133" s="14">
        <v>11940000</v>
      </c>
      <c r="F133" s="14">
        <v>11670000</v>
      </c>
      <c r="G133" s="14">
        <v>12020000</v>
      </c>
      <c r="H133" s="14">
        <v>11820000</v>
      </c>
      <c r="I133" s="14">
        <v>11790000</v>
      </c>
      <c r="J133" s="14">
        <v>11530000</v>
      </c>
      <c r="K133" s="14">
        <v>11510000</v>
      </c>
      <c r="L133" s="14">
        <v>11720000</v>
      </c>
      <c r="M133" s="14">
        <v>11710000</v>
      </c>
      <c r="N133" s="14">
        <v>11650000</v>
      </c>
      <c r="O133" s="14">
        <v>11360000</v>
      </c>
      <c r="P133" s="14">
        <v>11590000</v>
      </c>
      <c r="Q133" s="14">
        <v>11190000</v>
      </c>
      <c r="R133" s="14">
        <v>11240000</v>
      </c>
      <c r="U133" s="4">
        <v>425</v>
      </c>
      <c r="V133" s="3">
        <f t="shared" si="67"/>
        <v>-0.53979918740425248</v>
      </c>
      <c r="W133" s="3">
        <f t="shared" si="68"/>
        <v>0.12358254932013285</v>
      </c>
      <c r="X133" s="2"/>
      <c r="Y133" s="2"/>
      <c r="Z133" s="3">
        <f t="shared" si="37"/>
        <v>9.328980450008018</v>
      </c>
      <c r="AA133" s="3">
        <f t="shared" si="38"/>
        <v>8.8618585790970847</v>
      </c>
      <c r="AB133" s="3">
        <f t="shared" si="39"/>
        <v>9.2430696068636102</v>
      </c>
      <c r="AC133" s="3">
        <f t="shared" si="40"/>
        <v>8.7505615600536615</v>
      </c>
      <c r="AD133" s="3">
        <f t="shared" si="41"/>
        <v>9.0302101788721512</v>
      </c>
      <c r="AE133" s="3">
        <f t="shared" si="42"/>
        <v>9.0725651360166939</v>
      </c>
      <c r="AF133" s="3">
        <f t="shared" si="43"/>
        <v>9.4442214738218926</v>
      </c>
      <c r="AG133" s="3">
        <f t="shared" si="44"/>
        <v>9.4731566662748321</v>
      </c>
      <c r="AH133" s="3">
        <f t="shared" si="45"/>
        <v>9.1718139760235786</v>
      </c>
      <c r="AI133" s="3">
        <f t="shared" si="46"/>
        <v>9.1860407516775879</v>
      </c>
      <c r="AJ133" s="3">
        <f t="shared" si="47"/>
        <v>9.2716573783095271</v>
      </c>
      <c r="AK133" s="3">
        <f t="shared" si="48"/>
        <v>9.6917868236212641</v>
      </c>
      <c r="AL133" s="3">
        <f t="shared" si="49"/>
        <v>9.3577160893103475</v>
      </c>
      <c r="AM133" s="3">
        <f t="shared" si="50"/>
        <v>9.9430850064407892</v>
      </c>
      <c r="AN133" s="3">
        <f t="shared" si="51"/>
        <v>9.8687796374122705</v>
      </c>
      <c r="AO133" s="3"/>
      <c r="AP133" s="3"/>
      <c r="AQ133" s="1">
        <f t="shared" si="52"/>
        <v>8.6304316834989889E-2</v>
      </c>
      <c r="AR133" s="1">
        <f t="shared" si="53"/>
        <v>8.4512308080785623E-2</v>
      </c>
      <c r="AS133" s="1">
        <f t="shared" si="54"/>
        <v>8.5970009411902762E-2</v>
      </c>
      <c r="AT133" s="1">
        <f t="shared" si="55"/>
        <v>8.4094552292976313E-2</v>
      </c>
      <c r="AU133" s="1">
        <f t="shared" si="56"/>
        <v>8.5150916828476891E-2</v>
      </c>
      <c r="AV133" s="1">
        <f t="shared" si="57"/>
        <v>8.5312859417695855E-2</v>
      </c>
      <c r="AW133" s="1">
        <f t="shared" si="58"/>
        <v>8.6756142545891077E-2</v>
      </c>
      <c r="AX133" s="1">
        <f t="shared" si="59"/>
        <v>8.687020063605988E-2</v>
      </c>
      <c r="AY133" s="1">
        <f t="shared" si="60"/>
        <v>8.569435709906538E-2</v>
      </c>
      <c r="AZ133" s="1">
        <f t="shared" si="61"/>
        <v>8.5749275820698329E-2</v>
      </c>
      <c r="BA133" s="1">
        <f t="shared" si="62"/>
        <v>8.608101535233495E-2</v>
      </c>
      <c r="BB133" s="1">
        <f t="shared" si="63"/>
        <v>8.7739999844122896E-2</v>
      </c>
      <c r="BC133" s="1">
        <f t="shared" si="64"/>
        <v>8.6416616948987779E-2</v>
      </c>
      <c r="BD133" s="1">
        <f t="shared" si="65"/>
        <v>8.8757369779778841E-2</v>
      </c>
      <c r="BE133" s="1">
        <f t="shared" si="66"/>
        <v>8.8454572477112511E-2</v>
      </c>
    </row>
    <row r="134" spans="1:57" x14ac:dyDescent="0.2">
      <c r="A134" s="13">
        <v>426</v>
      </c>
      <c r="B134" s="14" t="s">
        <v>134</v>
      </c>
      <c r="C134" s="14">
        <v>4697000</v>
      </c>
      <c r="D134" s="14">
        <v>2625000</v>
      </c>
      <c r="E134" s="14">
        <v>2737000</v>
      </c>
      <c r="F134" s="14">
        <v>2750000</v>
      </c>
      <c r="G134" s="14">
        <v>2567000</v>
      </c>
      <c r="H134" s="14">
        <v>2572000</v>
      </c>
      <c r="I134" s="14">
        <v>2679000</v>
      </c>
      <c r="J134" s="14">
        <v>2647000</v>
      </c>
      <c r="K134" s="14">
        <v>2621000</v>
      </c>
      <c r="L134" s="14">
        <v>2578000</v>
      </c>
      <c r="M134" s="14">
        <v>2606000</v>
      </c>
      <c r="N134" s="14">
        <v>2533000</v>
      </c>
      <c r="O134" s="14">
        <v>2707000</v>
      </c>
      <c r="P134" s="14">
        <v>2666000</v>
      </c>
      <c r="Q134" s="14">
        <v>2698000</v>
      </c>
      <c r="R134" s="14">
        <v>2618000</v>
      </c>
      <c r="U134" s="4">
        <v>426</v>
      </c>
      <c r="V134" s="3">
        <f t="shared" si="67"/>
        <v>-4.4503809264647032E-2</v>
      </c>
      <c r="W134" s="3">
        <f t="shared" si="68"/>
        <v>0.53748888404173834</v>
      </c>
      <c r="X134" s="2"/>
      <c r="Y134" s="2"/>
      <c r="Z134" s="3">
        <f t="shared" si="37"/>
        <v>9.6973851833545179</v>
      </c>
      <c r="AA134" s="3">
        <f t="shared" si="38"/>
        <v>9.0010262831052685</v>
      </c>
      <c r="AB134" s="3">
        <f t="shared" si="39"/>
        <v>8.9220515894396364</v>
      </c>
      <c r="AC134" s="3">
        <f t="shared" si="40"/>
        <v>10.069768419264246</v>
      </c>
      <c r="AD134" s="3">
        <f t="shared" si="41"/>
        <v>10.037336677824751</v>
      </c>
      <c r="AE134" s="3">
        <f t="shared" si="42"/>
        <v>9.3580069413731071</v>
      </c>
      <c r="AF134" s="3">
        <f t="shared" si="43"/>
        <v>9.5582847299982294</v>
      </c>
      <c r="AG134" s="3">
        <f t="shared" si="44"/>
        <v>9.7228013783931466</v>
      </c>
      <c r="AH134" s="3">
        <f t="shared" si="45"/>
        <v>9.9985017087977095</v>
      </c>
      <c r="AI134" s="3">
        <f t="shared" si="46"/>
        <v>9.818458805703413</v>
      </c>
      <c r="AJ134" s="3">
        <f t="shared" si="47"/>
        <v>10.291993933755332</v>
      </c>
      <c r="AK134" s="3">
        <f t="shared" si="48"/>
        <v>9.1847166068782311</v>
      </c>
      <c r="AL134" s="3">
        <f t="shared" si="49"/>
        <v>9.439079754805686</v>
      </c>
      <c r="AM134" s="3">
        <f t="shared" si="50"/>
        <v>9.2402208209882328</v>
      </c>
      <c r="AN134" s="3">
        <f t="shared" si="51"/>
        <v>9.741888992619165</v>
      </c>
      <c r="AO134" s="3"/>
      <c r="AP134" s="3"/>
      <c r="AQ134" s="1">
        <f t="shared" si="52"/>
        <v>0.37967493286693715</v>
      </c>
      <c r="AR134" s="1">
        <f t="shared" si="53"/>
        <v>0.3678955377652216</v>
      </c>
      <c r="AS134" s="1">
        <f t="shared" si="54"/>
        <v>0.36659801840920087</v>
      </c>
      <c r="AT134" s="1">
        <f t="shared" si="55"/>
        <v>0.38622908446257592</v>
      </c>
      <c r="AU134" s="1">
        <f t="shared" si="56"/>
        <v>0.38565106349852707</v>
      </c>
      <c r="AV134" s="1">
        <f t="shared" si="57"/>
        <v>0.3738575214915712</v>
      </c>
      <c r="AW134" s="1">
        <f t="shared" si="58"/>
        <v>0.37727276020678413</v>
      </c>
      <c r="AX134" s="1">
        <f t="shared" si="59"/>
        <v>0.38011654368955888</v>
      </c>
      <c r="AY134" s="1">
        <f t="shared" si="60"/>
        <v>0.38496073854218443</v>
      </c>
      <c r="AZ134" s="1">
        <f t="shared" si="61"/>
        <v>0.38178609558029919</v>
      </c>
      <c r="BA134" s="1">
        <f t="shared" si="62"/>
        <v>0.39022713709641987</v>
      </c>
      <c r="BB134" s="1">
        <f t="shared" si="63"/>
        <v>0.37094344656291273</v>
      </c>
      <c r="BC134" s="1">
        <f t="shared" si="64"/>
        <v>0.37523387198327168</v>
      </c>
      <c r="BD134" s="1">
        <f t="shared" si="65"/>
        <v>0.37187270170794295</v>
      </c>
      <c r="BE134" s="1">
        <f t="shared" si="66"/>
        <v>0.38044874269856638</v>
      </c>
    </row>
    <row r="135" spans="1:57" x14ac:dyDescent="0.2">
      <c r="A135" s="13">
        <v>428</v>
      </c>
      <c r="B135" s="14" t="s">
        <v>135</v>
      </c>
      <c r="C135" s="14">
        <v>392100</v>
      </c>
      <c r="D135" s="14">
        <v>168600</v>
      </c>
      <c r="E135" s="14">
        <v>236500</v>
      </c>
      <c r="F135" s="14">
        <v>68630</v>
      </c>
      <c r="G135" s="14">
        <v>221300</v>
      </c>
      <c r="H135" s="14">
        <v>164500</v>
      </c>
      <c r="I135" s="14">
        <v>160700</v>
      </c>
      <c r="J135" s="14">
        <v>140400</v>
      </c>
      <c r="K135" s="14">
        <v>113500</v>
      </c>
      <c r="L135" s="14">
        <v>236000</v>
      </c>
      <c r="M135" s="14">
        <v>94050</v>
      </c>
      <c r="N135" s="14">
        <v>203200</v>
      </c>
      <c r="O135" s="14">
        <v>253400</v>
      </c>
      <c r="P135" s="14">
        <v>114300</v>
      </c>
      <c r="Q135" s="14">
        <v>77440</v>
      </c>
      <c r="R135" s="14">
        <v>32750</v>
      </c>
      <c r="U135" s="4">
        <v>428</v>
      </c>
      <c r="V135" s="3"/>
      <c r="W135" s="3">
        <f t="shared" si="68"/>
        <v>27.242733897614549</v>
      </c>
      <c r="X135" s="2"/>
      <c r="Y135" s="2"/>
      <c r="Z135" s="3">
        <f t="shared" si="37"/>
        <v>14.06646439550885</v>
      </c>
      <c r="AA135" s="3">
        <f t="shared" si="38"/>
        <v>8.4261450227716388</v>
      </c>
      <c r="AB135" s="3">
        <f t="shared" si="39"/>
        <v>29.046452539629048</v>
      </c>
      <c r="AC135" s="3">
        <f t="shared" si="40"/>
        <v>9.5332943706880346</v>
      </c>
      <c r="AD135" s="3">
        <f t="shared" si="41"/>
        <v>14.476772318214323</v>
      </c>
      <c r="AE135" s="3">
        <f t="shared" si="42"/>
        <v>14.86629394258032</v>
      </c>
      <c r="AF135" s="3">
        <f t="shared" si="43"/>
        <v>17.117023628442919</v>
      </c>
      <c r="AG135" s="3">
        <f t="shared" si="44"/>
        <v>20.661901206280476</v>
      </c>
      <c r="AH135" s="3">
        <f t="shared" si="45"/>
        <v>8.4614184045445988</v>
      </c>
      <c r="AI135" s="3">
        <f t="shared" si="46"/>
        <v>23.794839225854112</v>
      </c>
      <c r="AJ135" s="3">
        <f t="shared" si="47"/>
        <v>10.95543655989932</v>
      </c>
      <c r="AK135" s="3">
        <f t="shared" si="48"/>
        <v>7.2757940235207892</v>
      </c>
      <c r="AL135" s="3">
        <f t="shared" si="49"/>
        <v>20.544838974958683</v>
      </c>
      <c r="AM135" s="3">
        <f t="shared" si="50"/>
        <v>27.033557772166073</v>
      </c>
      <c r="AN135" s="3">
        <f t="shared" si="51"/>
        <v>41.376899120283753</v>
      </c>
      <c r="AO135" s="3"/>
      <c r="AP135" s="3"/>
      <c r="AQ135" s="1">
        <f t="shared" si="52"/>
        <v>5.6169599362253333</v>
      </c>
      <c r="AR135" s="1">
        <f t="shared" si="53"/>
        <v>4.2959996664536551</v>
      </c>
      <c r="AS135" s="1">
        <f t="shared" si="54"/>
        <v>12.869389383252209</v>
      </c>
      <c r="AT135" s="1">
        <f t="shared" si="55"/>
        <v>4.5142449155366231</v>
      </c>
      <c r="AU135" s="1">
        <f t="shared" si="56"/>
        <v>5.7353366611155252</v>
      </c>
      <c r="AV135" s="1">
        <f t="shared" si="57"/>
        <v>5.8508595923876019</v>
      </c>
      <c r="AW135" s="1">
        <f t="shared" si="58"/>
        <v>6.5818529603429381</v>
      </c>
      <c r="AX135" s="1">
        <f t="shared" si="59"/>
        <v>7.979876809314403</v>
      </c>
      <c r="AY135" s="1">
        <f t="shared" si="60"/>
        <v>4.302675300079545</v>
      </c>
      <c r="AZ135" s="1">
        <f t="shared" si="61"/>
        <v>9.5127833161628708</v>
      </c>
      <c r="BA135" s="1">
        <f t="shared" si="62"/>
        <v>4.8222793783820217</v>
      </c>
      <c r="BB135" s="1">
        <f t="shared" si="63"/>
        <v>4.0878805009451478</v>
      </c>
      <c r="BC135" s="1">
        <f t="shared" si="64"/>
        <v>7.9283567838897007</v>
      </c>
      <c r="BD135" s="1">
        <f t="shared" si="65"/>
        <v>11.45151749607343</v>
      </c>
      <c r="BE135" s="1">
        <f t="shared" si="66"/>
        <v>26.657387555630358</v>
      </c>
    </row>
    <row r="136" spans="1:57" x14ac:dyDescent="0.2">
      <c r="A136" s="13">
        <v>430</v>
      </c>
      <c r="B136" s="14" t="s">
        <v>136</v>
      </c>
      <c r="C136" s="14">
        <v>1867000</v>
      </c>
      <c r="D136" s="14">
        <v>1085000</v>
      </c>
      <c r="E136" s="14">
        <v>1312000</v>
      </c>
      <c r="F136" s="14">
        <v>1245000</v>
      </c>
      <c r="G136" s="14">
        <v>1135000</v>
      </c>
      <c r="H136" s="14">
        <v>1326000</v>
      </c>
      <c r="I136" s="14">
        <v>1144000</v>
      </c>
      <c r="J136" s="14">
        <v>1091000</v>
      </c>
      <c r="K136" s="14">
        <v>1248000</v>
      </c>
      <c r="L136" s="14">
        <v>1116000</v>
      </c>
      <c r="M136" s="14">
        <v>1122000</v>
      </c>
      <c r="N136" s="14">
        <v>1151000</v>
      </c>
      <c r="O136" s="14">
        <v>1100000</v>
      </c>
      <c r="P136" s="14">
        <v>1188000</v>
      </c>
      <c r="Q136" s="14">
        <v>1325000</v>
      </c>
      <c r="R136" s="14">
        <v>1039000</v>
      </c>
      <c r="U136" s="4">
        <v>430</v>
      </c>
      <c r="V136" s="3">
        <f t="shared" si="67"/>
        <v>-0.72202124792220701</v>
      </c>
      <c r="W136" s="3">
        <f t="shared" si="68"/>
        <v>1.3335617893527372</v>
      </c>
      <c r="X136" s="2"/>
      <c r="Y136" s="2"/>
      <c r="Z136" s="3">
        <f t="shared" si="37"/>
        <v>9.0458812927860457</v>
      </c>
      <c r="AA136" s="3">
        <f t="shared" si="38"/>
        <v>5.8796695672948056</v>
      </c>
      <c r="AB136" s="3">
        <f t="shared" si="39"/>
        <v>6.7532889107152432</v>
      </c>
      <c r="AC136" s="3">
        <f t="shared" si="40"/>
        <v>8.2950035604369941</v>
      </c>
      <c r="AD136" s="3">
        <f t="shared" si="41"/>
        <v>5.7027662132652486</v>
      </c>
      <c r="AE136" s="3">
        <f t="shared" si="42"/>
        <v>8.1633661933663255</v>
      </c>
      <c r="AF136" s="3">
        <f t="shared" si="43"/>
        <v>8.9539692951441978</v>
      </c>
      <c r="AG136" s="3">
        <f t="shared" si="44"/>
        <v>6.7131765768724936</v>
      </c>
      <c r="AH136" s="3">
        <f t="shared" si="45"/>
        <v>8.5763666766744393</v>
      </c>
      <c r="AI136" s="3">
        <f t="shared" si="46"/>
        <v>8.4870009576513521</v>
      </c>
      <c r="AJ136" s="3">
        <f t="shared" si="47"/>
        <v>8.0616955803306674</v>
      </c>
      <c r="AK136" s="3">
        <f t="shared" si="48"/>
        <v>8.8170447459210131</v>
      </c>
      <c r="AL136" s="3">
        <f t="shared" si="49"/>
        <v>7.5343607269855406</v>
      </c>
      <c r="AM136" s="3">
        <f t="shared" si="50"/>
        <v>5.7153400853566687</v>
      </c>
      <c r="AN136" s="3">
        <f t="shared" si="51"/>
        <v>9.7679025407082527</v>
      </c>
      <c r="AO136" s="3"/>
      <c r="AP136" s="3"/>
      <c r="AQ136" s="1">
        <f t="shared" si="52"/>
        <v>0.92741453751339065</v>
      </c>
      <c r="AR136" s="1">
        <f t="shared" si="53"/>
        <v>0.81046873255298102</v>
      </c>
      <c r="AS136" s="1">
        <f t="shared" si="54"/>
        <v>0.83991649728756201</v>
      </c>
      <c r="AT136" s="1">
        <f t="shared" si="55"/>
        <v>0.89704941785561221</v>
      </c>
      <c r="AU136" s="1">
        <f t="shared" si="56"/>
        <v>0.80475058822323831</v>
      </c>
      <c r="AV136" s="1">
        <f t="shared" si="57"/>
        <v>0.89190207611533456</v>
      </c>
      <c r="AW136" s="1">
        <f t="shared" si="58"/>
        <v>0.92360450411486217</v>
      </c>
      <c r="AX136" s="1">
        <f t="shared" si="59"/>
        <v>0.83851945551771434</v>
      </c>
      <c r="AY136" s="1">
        <f t="shared" si="60"/>
        <v>0.90822587227232066</v>
      </c>
      <c r="AZ136" s="1">
        <f t="shared" si="61"/>
        <v>0.904650118236348</v>
      </c>
      <c r="BA136" s="1">
        <f t="shared" si="62"/>
        <v>0.88796177186578695</v>
      </c>
      <c r="BB136" s="1">
        <f t="shared" si="63"/>
        <v>0.91797723713440382</v>
      </c>
      <c r="BC136" s="1">
        <f t="shared" si="64"/>
        <v>0.86801056123449072</v>
      </c>
      <c r="BD136" s="1">
        <f t="shared" si="65"/>
        <v>0.8051543537112662</v>
      </c>
      <c r="BE136" s="1">
        <f t="shared" si="66"/>
        <v>0.95827413699342745</v>
      </c>
    </row>
    <row r="137" spans="1:57" x14ac:dyDescent="0.2">
      <c r="A137" s="13">
        <v>431</v>
      </c>
      <c r="B137" s="14" t="s">
        <v>137</v>
      </c>
      <c r="C137" s="14">
        <v>3568000</v>
      </c>
      <c r="D137" s="14">
        <v>1936000</v>
      </c>
      <c r="E137" s="14">
        <v>2012000</v>
      </c>
      <c r="F137" s="14">
        <v>2062000</v>
      </c>
      <c r="G137" s="14">
        <v>1992000</v>
      </c>
      <c r="H137" s="14">
        <v>1905000</v>
      </c>
      <c r="I137" s="14">
        <v>1963000</v>
      </c>
      <c r="J137" s="14">
        <v>2019000</v>
      </c>
      <c r="K137" s="14">
        <v>1877000</v>
      </c>
      <c r="L137" s="14">
        <v>1940000</v>
      </c>
      <c r="M137" s="14">
        <v>2012000</v>
      </c>
      <c r="N137" s="14">
        <v>1989000</v>
      </c>
      <c r="O137" s="14">
        <v>1892000</v>
      </c>
      <c r="P137" s="14">
        <v>1857000</v>
      </c>
      <c r="Q137" s="14">
        <v>1761000</v>
      </c>
      <c r="R137" s="14">
        <v>1920000</v>
      </c>
      <c r="U137" s="4">
        <v>431</v>
      </c>
      <c r="V137" s="3">
        <f t="shared" si="67"/>
        <v>-0.13831338024491835</v>
      </c>
      <c r="W137" s="3">
        <f t="shared" si="68"/>
        <v>0.72537915355976768</v>
      </c>
      <c r="X137" s="2"/>
      <c r="Y137" s="2"/>
      <c r="Z137" s="3">
        <f t="shared" si="37"/>
        <v>10.189687097722963</v>
      </c>
      <c r="AA137" s="3">
        <f t="shared" si="38"/>
        <v>9.5479327080045042</v>
      </c>
      <c r="AB137" s="3">
        <f t="shared" si="39"/>
        <v>9.1388138187165797</v>
      </c>
      <c r="AC137" s="3">
        <f t="shared" si="40"/>
        <v>9.7144342592559436</v>
      </c>
      <c r="AD137" s="3">
        <f t="shared" si="41"/>
        <v>10.458720102318312</v>
      </c>
      <c r="AE137" s="3">
        <f t="shared" si="42"/>
        <v>9.9588549903906483</v>
      </c>
      <c r="AF137" s="3">
        <f t="shared" si="43"/>
        <v>9.4900479231177091</v>
      </c>
      <c r="AG137" s="3">
        <f t="shared" si="44"/>
        <v>10.705507618556519</v>
      </c>
      <c r="AH137" s="3">
        <f t="shared" si="45"/>
        <v>10.155287360708769</v>
      </c>
      <c r="AI137" s="3">
        <f t="shared" si="46"/>
        <v>9.5479327080045042</v>
      </c>
      <c r="AJ137" s="3">
        <f t="shared" si="47"/>
        <v>9.739553580765465</v>
      </c>
      <c r="AK137" s="3">
        <f t="shared" si="48"/>
        <v>10.572845734801275</v>
      </c>
      <c r="AL137" s="3">
        <f t="shared" si="49"/>
        <v>10.884048872453238</v>
      </c>
      <c r="AM137" s="3">
        <f t="shared" si="50"/>
        <v>11.768723086728231</v>
      </c>
      <c r="AN137" s="3">
        <f t="shared" si="51"/>
        <v>10.328000477967882</v>
      </c>
      <c r="AO137" s="3"/>
      <c r="AP137" s="3"/>
      <c r="AQ137" s="1">
        <f t="shared" si="52"/>
        <v>0.51127056621200295</v>
      </c>
      <c r="AR137" s="1">
        <f t="shared" si="53"/>
        <v>0.49641679357809176</v>
      </c>
      <c r="AS137" s="1">
        <f t="shared" si="54"/>
        <v>0.4873109255741791</v>
      </c>
      <c r="AT137" s="1">
        <f t="shared" si="55"/>
        <v>0.50020294921593467</v>
      </c>
      <c r="AU137" s="1">
        <f t="shared" si="56"/>
        <v>0.51770983770465195</v>
      </c>
      <c r="AV137" s="1">
        <f t="shared" si="57"/>
        <v>0.50584639608681248</v>
      </c>
      <c r="AW137" s="1">
        <f t="shared" si="58"/>
        <v>0.4951114776091487</v>
      </c>
      <c r="AX137" s="1">
        <f t="shared" si="59"/>
        <v>0.52372940973298054</v>
      </c>
      <c r="AY137" s="1">
        <f t="shared" si="60"/>
        <v>0.51045636215985757</v>
      </c>
      <c r="AZ137" s="1">
        <f t="shared" si="61"/>
        <v>0.49641679357809176</v>
      </c>
      <c r="BA137" s="1">
        <f t="shared" si="62"/>
        <v>0.50077822725119026</v>
      </c>
      <c r="BB137" s="1">
        <f t="shared" si="63"/>
        <v>0.52048005244041939</v>
      </c>
      <c r="BC137" s="1">
        <f t="shared" si="64"/>
        <v>0.52815247640002294</v>
      </c>
      <c r="BD137" s="1">
        <f t="shared" si="65"/>
        <v>0.55093383385377059</v>
      </c>
      <c r="BE137" s="1">
        <f t="shared" si="66"/>
        <v>0.51456518007376173</v>
      </c>
    </row>
    <row r="138" spans="1:57" x14ac:dyDescent="0.2">
      <c r="A138" s="13">
        <v>434</v>
      </c>
      <c r="B138" s="14" t="s">
        <v>138</v>
      </c>
      <c r="C138" s="14">
        <v>491800</v>
      </c>
      <c r="D138" s="14">
        <v>107700</v>
      </c>
      <c r="E138" s="14">
        <v>136300</v>
      </c>
      <c r="F138" s="14">
        <v>218600</v>
      </c>
      <c r="G138" s="14">
        <v>200400</v>
      </c>
      <c r="H138" s="14">
        <v>7748</v>
      </c>
      <c r="I138" s="14">
        <v>210100</v>
      </c>
      <c r="J138" s="14">
        <v>175200</v>
      </c>
      <c r="K138" s="14">
        <v>126000</v>
      </c>
      <c r="L138" s="14">
        <v>137200</v>
      </c>
      <c r="M138" s="14">
        <v>275700</v>
      </c>
      <c r="N138" s="14">
        <v>124600</v>
      </c>
      <c r="O138" s="14">
        <v>152300</v>
      </c>
      <c r="P138" s="14">
        <v>196200</v>
      </c>
      <c r="Q138" s="14">
        <v>212900</v>
      </c>
      <c r="R138" s="14">
        <v>90920</v>
      </c>
      <c r="U138" s="4">
        <v>434</v>
      </c>
      <c r="V138" s="3"/>
      <c r="W138" s="3">
        <f t="shared" si="68"/>
        <v>12.770110532988975</v>
      </c>
      <c r="X138" s="2"/>
      <c r="Y138" s="2"/>
      <c r="Z138" s="3">
        <f t="shared" si="37"/>
        <v>25.312042426995824</v>
      </c>
      <c r="AA138" s="3">
        <f t="shared" si="38"/>
        <v>21.386896517993424</v>
      </c>
      <c r="AB138" s="3">
        <f t="shared" si="39"/>
        <v>13.513809233994236</v>
      </c>
      <c r="AC138" s="3">
        <f t="shared" si="40"/>
        <v>14.962612676189709</v>
      </c>
      <c r="AD138" s="3">
        <f t="shared" si="41"/>
        <v>69.177289737289058</v>
      </c>
      <c r="AE138" s="3">
        <f t="shared" si="42"/>
        <v>14.174808698852294</v>
      </c>
      <c r="AF138" s="3">
        <f t="shared" si="43"/>
        <v>17.202399187996686</v>
      </c>
      <c r="AG138" s="3">
        <f t="shared" si="44"/>
        <v>22.696503713843573</v>
      </c>
      <c r="AH138" s="3">
        <f t="shared" si="45"/>
        <v>21.277206908171792</v>
      </c>
      <c r="AI138" s="3">
        <f t="shared" si="46"/>
        <v>9.6459801958723528</v>
      </c>
      <c r="AJ138" s="3">
        <f t="shared" si="47"/>
        <v>22.882725390478992</v>
      </c>
      <c r="AK138" s="3">
        <f t="shared" si="48"/>
        <v>19.536997831349602</v>
      </c>
      <c r="AL138" s="3">
        <f t="shared" si="49"/>
        <v>15.315626377513826</v>
      </c>
      <c r="AM138" s="3">
        <f t="shared" si="50"/>
        <v>13.954159298044308</v>
      </c>
      <c r="AN138" s="3">
        <f t="shared" si="51"/>
        <v>28.134868846629164</v>
      </c>
      <c r="AO138" s="3"/>
      <c r="AP138" s="3"/>
      <c r="AQ138" s="1">
        <f t="shared" si="52"/>
        <v>8.2694254165383594</v>
      </c>
      <c r="AR138" s="1">
        <f t="shared" si="53"/>
        <v>6.6235806108676609</v>
      </c>
      <c r="AS138" s="1">
        <f t="shared" si="54"/>
        <v>4.3553166546758808</v>
      </c>
      <c r="AT138" s="1">
        <f t="shared" si="55"/>
        <v>4.6879034963638873</v>
      </c>
      <c r="AU138" s="1">
        <f t="shared" si="56"/>
        <v>112.300975787357</v>
      </c>
      <c r="AV138" s="1">
        <f t="shared" si="57"/>
        <v>4.5029250196596413</v>
      </c>
      <c r="AW138" s="1">
        <f t="shared" si="58"/>
        <v>5.2714428574849048</v>
      </c>
      <c r="AX138" s="1">
        <f t="shared" si="59"/>
        <v>7.1277724210781201</v>
      </c>
      <c r="AY138" s="1">
        <f t="shared" si="60"/>
        <v>6.5832402178578748</v>
      </c>
      <c r="AZ138" s="1">
        <f t="shared" si="61"/>
        <v>3.6176288930898677</v>
      </c>
      <c r="BA138" s="1">
        <f t="shared" si="62"/>
        <v>7.202952413143878</v>
      </c>
      <c r="BB138" s="1">
        <f t="shared" si="63"/>
        <v>5.9800524669667947</v>
      </c>
      <c r="BC138" s="1">
        <f t="shared" si="64"/>
        <v>4.7740949475193668</v>
      </c>
      <c r="BD138" s="1">
        <f t="shared" si="65"/>
        <v>4.4528952959249581</v>
      </c>
      <c r="BE138" s="1">
        <f t="shared" si="66"/>
        <v>9.7309982172984348</v>
      </c>
    </row>
    <row r="139" spans="1:57" x14ac:dyDescent="0.2">
      <c r="A139" s="13">
        <v>436</v>
      </c>
      <c r="B139" s="14" t="s">
        <v>139</v>
      </c>
      <c r="C139" s="14">
        <v>605400</v>
      </c>
      <c r="D139" s="14">
        <v>76810</v>
      </c>
      <c r="E139" s="14">
        <v>360500</v>
      </c>
      <c r="F139" s="14">
        <v>175300</v>
      </c>
      <c r="G139" s="14">
        <v>274600</v>
      </c>
      <c r="H139" s="14">
        <v>280300</v>
      </c>
      <c r="I139" s="14">
        <v>255200</v>
      </c>
      <c r="J139" s="14">
        <v>94620</v>
      </c>
      <c r="K139" s="14">
        <v>268900</v>
      </c>
      <c r="L139" s="14">
        <v>260100</v>
      </c>
      <c r="M139" s="14">
        <v>132600</v>
      </c>
      <c r="N139" s="14">
        <v>207200</v>
      </c>
      <c r="O139" s="14">
        <v>225500</v>
      </c>
      <c r="P139" s="14">
        <v>122500</v>
      </c>
      <c r="Q139" s="14">
        <v>164000</v>
      </c>
      <c r="R139" s="14">
        <v>328500</v>
      </c>
      <c r="U139" s="4">
        <v>436</v>
      </c>
      <c r="V139" s="3"/>
      <c r="W139" s="3">
        <f t="shared" si="68"/>
        <v>11.808359586675094</v>
      </c>
      <c r="X139" s="2"/>
      <c r="Y139" s="2"/>
      <c r="Z139" s="3">
        <f t="shared" ref="Z139:Z202" si="69">(1/$C$7)*LN($C139/D139)</f>
        <v>34.409242609617131</v>
      </c>
      <c r="AA139" s="3">
        <f t="shared" ref="AA139:AA202" si="70">(1/$C$7)*LN($C139/E139)</f>
        <v>8.6399573310435773</v>
      </c>
      <c r="AB139" s="3">
        <f t="shared" ref="AB139:AB202" si="71">(1/$C$7)*LN($C139/F139)</f>
        <v>20.656510077673826</v>
      </c>
      <c r="AC139" s="3">
        <f t="shared" ref="AC139:AC202" si="72">(1/$C$7)*LN($C139/G139)</f>
        <v>13.176231720895794</v>
      </c>
      <c r="AD139" s="3">
        <f t="shared" ref="AD139:AD202" si="73">(1/$C$7)*LN($C139/H139)</f>
        <v>12.83381564028126</v>
      </c>
      <c r="AE139" s="3">
        <f t="shared" ref="AE139:AE202" si="74">(1/$C$7)*LN($C139/I139)</f>
        <v>14.397364085283057</v>
      </c>
      <c r="AF139" s="3">
        <f t="shared" ref="AF139:AF202" si="75">(1/$C$7)*LN($C139/J139)</f>
        <v>30.93367543974361</v>
      </c>
      <c r="AG139" s="3">
        <f t="shared" ref="AG139:AG202" si="76">(1/$C$7)*LN($C139/K139)</f>
        <v>13.525830555213322</v>
      </c>
      <c r="AH139" s="3">
        <f t="shared" ref="AH139:AH202" si="77">(1/$C$7)*LN($C139/L139)</f>
        <v>14.080387068883541</v>
      </c>
      <c r="AI139" s="3">
        <f t="shared" ref="AI139:AI202" si="78">(1/$C$7)*LN($C139/M139)</f>
        <v>25.309205313930935</v>
      </c>
      <c r="AJ139" s="3">
        <f t="shared" ref="AJ139:AJ202" si="79">(1/$C$7)*LN($C139/N139)</f>
        <v>17.87008143670484</v>
      </c>
      <c r="AK139" s="3">
        <f t="shared" ref="AK139:AK202" si="80">(1/$C$7)*LN($C139/O139)</f>
        <v>16.459487294081423</v>
      </c>
      <c r="AL139" s="3">
        <f t="shared" ref="AL139:AL202" si="81">(1/$C$7)*LN($C139/P139)</f>
        <v>26.629639443380608</v>
      </c>
      <c r="AM139" s="3">
        <f t="shared" ref="AM139:AM202" si="82">(1/$C$7)*LN($C139/Q139)</f>
        <v>21.767049479390334</v>
      </c>
      <c r="AN139" s="3">
        <f t="shared" ref="AN139:AN202" si="83">(1/$C$7)*LN($C139/R139)</f>
        <v>10.18920931104922</v>
      </c>
      <c r="AO139" s="3"/>
      <c r="AP139" s="3"/>
      <c r="AQ139" s="1">
        <f t="shared" ref="AQ139:AQ202" si="84">1/$C$7*((($F$7/$C139)^2+($F$7/D139)^2)*($C139/D139)^2)^0.5/($C139/D139)</f>
        <v>11.417449980133583</v>
      </c>
      <c r="AR139" s="1">
        <f t="shared" ref="AR139:AR202" si="85">1/$C$7*((($F$7/$C139)^2+($F$7/E139)^2)*($C139/E139)^2)^0.5/($C139/E139)</f>
        <v>2.8087805831391575</v>
      </c>
      <c r="AS139" s="1">
        <f t="shared" ref="AS139:AS202" si="86">1/$C$7*((($F$7/$C139)^2+($F$7/F139)^2)*($C139/F139)^2)^0.5/($C139/F139)</f>
        <v>5.1667922149411289</v>
      </c>
      <c r="AT139" s="1">
        <f t="shared" ref="AT139:AT202" si="87">1/$C$7*((($F$7/$C139)^2+($F$7/G139)^2)*($C139/G139)^2)^0.5/($C139/G139)</f>
        <v>3.4789271978684457</v>
      </c>
      <c r="AU139" s="1">
        <f t="shared" ref="AU139:AU202" si="88">1/$C$7*((($F$7/$C139)^2+($F$7/H139)^2)*($C139/H139)^2)^0.5/($C139/H139)</f>
        <v>3.4203569866356318</v>
      </c>
      <c r="AV139" s="1">
        <f t="shared" ref="AV139:AV202" si="89">1/$C$7*((($F$7/$C139)^2+($F$7/I139)^2)*($C139/I139)^2)^0.5/($C139/I139)</f>
        <v>3.6996027720948148</v>
      </c>
      <c r="AW139" s="1">
        <f t="shared" ref="AW139:AW202" si="90">1/$C$7*((($F$7/$C139)^2+($F$7/J139)^2)*($C139/J139)^2)^0.5/($C139/J139)</f>
        <v>9.3062978320904595</v>
      </c>
      <c r="AX139" s="1">
        <f t="shared" ref="AX139:AX202" si="91">1/$C$7*((($F$7/$C139)^2+($F$7/K139)^2)*($C139/K139)^2)^0.5/($C139/K139)</f>
        <v>3.5401971166848907</v>
      </c>
      <c r="AY139" s="1">
        <f t="shared" ref="AY139:AY202" si="92">1/$C$7*((($F$7/$C139)^2+($F$7/L139)^2)*($C139/L139)^2)^0.5/($C139/L139)</f>
        <v>3.640507861850713</v>
      </c>
      <c r="AZ139" s="1">
        <f t="shared" ref="AZ139:AZ202" si="93">1/$C$7*((($F$7/$C139)^2+($F$7/M139)^2)*($C139/M139)^2)^0.5/($C139/M139)</f>
        <v>6.7166218434554805</v>
      </c>
      <c r="BA139" s="1">
        <f t="shared" ref="BA139:BA202" si="94">1/$C$7*((($F$7/$C139)^2+($F$7/N139)^2)*($C139/N139)^2)^0.5/($C139/N139)</f>
        <v>4.4379535212502166</v>
      </c>
      <c r="BB139" s="1">
        <f t="shared" ref="BB139:BB202" si="95">1/$C$7*((($F$7/$C139)^2+($F$7/O139)^2)*($C139/O139)^2)^0.5/($C139/O139)</f>
        <v>4.1170429214073998</v>
      </c>
      <c r="BC139" s="1">
        <f t="shared" ref="BC139:BC202" si="96">1/$C$7*((($F$7/$C139)^2+($F$7/P139)^2)*($C139/P139)^2)^0.5/($C139/P139)</f>
        <v>7.2459743031295236</v>
      </c>
      <c r="BD139" s="1">
        <f t="shared" ref="BD139:BD202" si="97">1/$C$7*((($F$7/$C139)^2+($F$7/Q139)^2)*($C139/Q139)^2)^0.5/($C139/Q139)</f>
        <v>5.496079598884867</v>
      </c>
      <c r="BE139" s="1">
        <f t="shared" ref="BE139:BE202" si="98">1/$C$7*((($F$7/$C139)^2+($F$7/R139)^2)*($C139/R139)^2)^0.5/($C139/R139)</f>
        <v>3.0131697727425246</v>
      </c>
    </row>
    <row r="140" spans="1:57" x14ac:dyDescent="0.2">
      <c r="A140" s="13">
        <v>438</v>
      </c>
      <c r="B140" s="14" t="s">
        <v>140</v>
      </c>
      <c r="C140" s="14">
        <v>1453000</v>
      </c>
      <c r="D140" s="14">
        <v>544400</v>
      </c>
      <c r="E140" s="14">
        <v>356500</v>
      </c>
      <c r="F140" s="14">
        <v>564800</v>
      </c>
      <c r="G140" s="14">
        <v>525100</v>
      </c>
      <c r="H140" s="14">
        <v>531300</v>
      </c>
      <c r="I140" s="14">
        <v>418800</v>
      </c>
      <c r="J140" s="14">
        <v>496400</v>
      </c>
      <c r="K140" s="14">
        <v>489900</v>
      </c>
      <c r="L140" s="14">
        <v>416000</v>
      </c>
      <c r="M140" s="14">
        <v>555300</v>
      </c>
      <c r="N140" s="14">
        <v>534200</v>
      </c>
      <c r="O140" s="14">
        <v>595600</v>
      </c>
      <c r="P140" s="14">
        <v>505300</v>
      </c>
      <c r="Q140" s="14">
        <v>543300</v>
      </c>
      <c r="R140" s="14">
        <v>562800</v>
      </c>
      <c r="U140" s="4">
        <v>438</v>
      </c>
      <c r="V140" s="3">
        <f t="shared" ref="V140:V202" si="99">Z140-AN140</f>
        <v>0.55400090771538579</v>
      </c>
      <c r="W140" s="3">
        <f t="shared" ref="W140:W203" si="100">(AQ140^2+BE140^2)^0.5</f>
        <v>2.3791907382736714</v>
      </c>
      <c r="X140" s="2"/>
      <c r="Y140" s="2"/>
      <c r="Z140" s="3">
        <f t="shared" si="69"/>
        <v>16.361689879882867</v>
      </c>
      <c r="AA140" s="3">
        <f t="shared" si="70"/>
        <v>23.417523728598876</v>
      </c>
      <c r="AB140" s="3">
        <f t="shared" si="71"/>
        <v>15.748566289854178</v>
      </c>
      <c r="AC140" s="3">
        <f t="shared" si="72"/>
        <v>16.963282382107824</v>
      </c>
      <c r="AD140" s="3">
        <f t="shared" si="73"/>
        <v>16.767647168556422</v>
      </c>
      <c r="AE140" s="3">
        <f t="shared" si="74"/>
        <v>20.733203076231689</v>
      </c>
      <c r="AF140" s="3">
        <f t="shared" si="75"/>
        <v>17.900060170663846</v>
      </c>
      <c r="AG140" s="3">
        <f t="shared" si="76"/>
        <v>18.119739582095896</v>
      </c>
      <c r="AH140" s="3">
        <f t="shared" si="77"/>
        <v>20.845006721816997</v>
      </c>
      <c r="AI140" s="3">
        <f t="shared" si="78"/>
        <v>16.031285922045356</v>
      </c>
      <c r="AJ140" s="3">
        <f t="shared" si="79"/>
        <v>16.67692271490704</v>
      </c>
      <c r="AK140" s="3">
        <f t="shared" si="80"/>
        <v>14.863606046007153</v>
      </c>
      <c r="AL140" s="3">
        <f t="shared" si="81"/>
        <v>17.603889187873669</v>
      </c>
      <c r="AM140" s="3">
        <f t="shared" si="82"/>
        <v>16.395400166880094</v>
      </c>
      <c r="AN140" s="3">
        <f t="shared" si="83"/>
        <v>15.807688972167481</v>
      </c>
      <c r="AO140" s="3"/>
      <c r="AP140" s="3"/>
      <c r="AQ140" s="1">
        <f t="shared" si="84"/>
        <v>1.7065771159125411</v>
      </c>
      <c r="AR140" s="1">
        <f t="shared" si="85"/>
        <v>2.5127736704547883</v>
      </c>
      <c r="AS140" s="1">
        <f t="shared" si="86"/>
        <v>1.6526491970226476</v>
      </c>
      <c r="AT140" s="1">
        <f t="shared" si="87"/>
        <v>1.7617013257334593</v>
      </c>
      <c r="AU140" s="1">
        <f t="shared" si="88"/>
        <v>1.7435303524037962</v>
      </c>
      <c r="AV140" s="1">
        <f t="shared" si="89"/>
        <v>2.1619333280892485</v>
      </c>
      <c r="AW140" s="1">
        <f t="shared" si="90"/>
        <v>1.8520766206465817</v>
      </c>
      <c r="AX140" s="1">
        <f t="shared" si="91"/>
        <v>1.8740967271568263</v>
      </c>
      <c r="AY140" s="1">
        <f t="shared" si="92"/>
        <v>2.1753720809052584</v>
      </c>
      <c r="AZ140" s="1">
        <f t="shared" si="93"/>
        <v>1.6772384089347347</v>
      </c>
      <c r="BA140" s="1">
        <f t="shared" si="94"/>
        <v>1.7351842490611709</v>
      </c>
      <c r="BB140" s="1">
        <f t="shared" si="95"/>
        <v>1.5786684808731404</v>
      </c>
      <c r="BC140" s="1">
        <f t="shared" si="96"/>
        <v>1.8228922468471103</v>
      </c>
      <c r="BD140" s="1">
        <f t="shared" si="97"/>
        <v>1.7096074000741339</v>
      </c>
      <c r="BE140" s="1">
        <f t="shared" si="98"/>
        <v>1.6577524292037247</v>
      </c>
    </row>
    <row r="141" spans="1:57" x14ac:dyDescent="0.2">
      <c r="A141" s="13">
        <v>439</v>
      </c>
      <c r="B141" s="14" t="s">
        <v>141</v>
      </c>
      <c r="C141" s="14">
        <v>11020000</v>
      </c>
      <c r="D141" s="14">
        <v>5814000</v>
      </c>
      <c r="E141" s="14">
        <v>5693000</v>
      </c>
      <c r="F141" s="14">
        <v>5626000</v>
      </c>
      <c r="G141" s="14">
        <v>5584000</v>
      </c>
      <c r="H141" s="14">
        <v>5497000</v>
      </c>
      <c r="I141" s="14">
        <v>5742000</v>
      </c>
      <c r="J141" s="14">
        <v>5504000</v>
      </c>
      <c r="K141" s="14">
        <v>5584000</v>
      </c>
      <c r="L141" s="14">
        <v>5523000</v>
      </c>
      <c r="M141" s="14">
        <v>5435000</v>
      </c>
      <c r="N141" s="14">
        <v>5621000</v>
      </c>
      <c r="O141" s="14">
        <v>5627000</v>
      </c>
      <c r="P141" s="14">
        <v>5611000</v>
      </c>
      <c r="Q141" s="14">
        <v>5367000</v>
      </c>
      <c r="R141" s="14">
        <v>5347000</v>
      </c>
      <c r="U141" s="4">
        <v>439</v>
      </c>
      <c r="V141" s="3">
        <f t="shared" si="99"/>
        <v>-1.3955524361681615</v>
      </c>
      <c r="W141" s="3">
        <f t="shared" si="100"/>
        <v>0.24765108171365113</v>
      </c>
      <c r="X141" s="2"/>
      <c r="Y141" s="2"/>
      <c r="Z141" s="3">
        <f t="shared" si="69"/>
        <v>10.657383359801404</v>
      </c>
      <c r="AA141" s="3">
        <f t="shared" si="70"/>
        <v>11.00790756259706</v>
      </c>
      <c r="AB141" s="3">
        <f t="shared" si="71"/>
        <v>11.205218227618388</v>
      </c>
      <c r="AC141" s="3">
        <f t="shared" si="72"/>
        <v>11.330107304411619</v>
      </c>
      <c r="AD141" s="3">
        <f t="shared" si="73"/>
        <v>11.591821914104084</v>
      </c>
      <c r="AE141" s="3">
        <f t="shared" si="74"/>
        <v>10.865070367098269</v>
      </c>
      <c r="AF141" s="3">
        <f t="shared" si="75"/>
        <v>11.570611718228765</v>
      </c>
      <c r="AG141" s="3">
        <f t="shared" si="76"/>
        <v>11.330107304411619</v>
      </c>
      <c r="AH141" s="3">
        <f t="shared" si="77"/>
        <v>11.513176880095299</v>
      </c>
      <c r="AI141" s="3">
        <f t="shared" si="78"/>
        <v>11.780871385859928</v>
      </c>
      <c r="AJ141" s="3">
        <f t="shared" si="79"/>
        <v>11.220036995080509</v>
      </c>
      <c r="AK141" s="3">
        <f t="shared" si="80"/>
        <v>11.202256054560443</v>
      </c>
      <c r="AL141" s="3">
        <f t="shared" si="81"/>
        <v>11.249714115932225</v>
      </c>
      <c r="AM141" s="3">
        <f t="shared" si="82"/>
        <v>11.990711842167944</v>
      </c>
      <c r="AN141" s="3">
        <f t="shared" si="83"/>
        <v>12.052935795969566</v>
      </c>
      <c r="AO141" s="3"/>
      <c r="AP141" s="3"/>
      <c r="AQ141" s="1">
        <f t="shared" si="84"/>
        <v>0.16918764231123695</v>
      </c>
      <c r="AR141" s="1">
        <f t="shared" si="85"/>
        <v>0.17200700763229809</v>
      </c>
      <c r="AS141" s="1">
        <f t="shared" si="86"/>
        <v>0.17362592405801894</v>
      </c>
      <c r="AT141" s="1">
        <f t="shared" si="87"/>
        <v>0.174662649857389</v>
      </c>
      <c r="AU141" s="1">
        <f t="shared" si="88"/>
        <v>0.17686574880878364</v>
      </c>
      <c r="AV141" s="1">
        <f t="shared" si="89"/>
        <v>0.17084943113533838</v>
      </c>
      <c r="AW141" s="1">
        <f t="shared" si="90"/>
        <v>0.17668565125076785</v>
      </c>
      <c r="AX141" s="1">
        <f t="shared" si="91"/>
        <v>0.174662649857389</v>
      </c>
      <c r="AY141" s="1">
        <f t="shared" si="92"/>
        <v>0.17619934556251177</v>
      </c>
      <c r="AZ141" s="1">
        <f t="shared" si="93"/>
        <v>0.17848317415121734</v>
      </c>
      <c r="BA141" s="1">
        <f t="shared" si="94"/>
        <v>0.17374844795565747</v>
      </c>
      <c r="BB141" s="1">
        <f t="shared" si="95"/>
        <v>0.17360144810648459</v>
      </c>
      <c r="BC141" s="1">
        <f t="shared" si="96"/>
        <v>0.17399421854565422</v>
      </c>
      <c r="BD141" s="1">
        <f t="shared" si="97"/>
        <v>0.18030435036665476</v>
      </c>
      <c r="BE141" s="1">
        <f t="shared" si="98"/>
        <v>0.18084966121921947</v>
      </c>
    </row>
    <row r="142" spans="1:57" x14ac:dyDescent="0.2">
      <c r="A142" s="13">
        <v>440</v>
      </c>
      <c r="B142" s="14" t="s">
        <v>142</v>
      </c>
      <c r="C142" s="14">
        <v>5510000</v>
      </c>
      <c r="D142" s="14">
        <v>2285000</v>
      </c>
      <c r="E142" s="14">
        <v>2290000</v>
      </c>
      <c r="F142" s="14">
        <v>2365000</v>
      </c>
      <c r="G142" s="14">
        <v>2295000</v>
      </c>
      <c r="H142" s="14">
        <v>2218000</v>
      </c>
      <c r="I142" s="14">
        <v>2325000</v>
      </c>
      <c r="J142" s="14">
        <v>2160000</v>
      </c>
      <c r="K142" s="14">
        <v>2219000</v>
      </c>
      <c r="L142" s="14">
        <v>2347000</v>
      </c>
      <c r="M142" s="14">
        <v>2112000</v>
      </c>
      <c r="N142" s="14">
        <v>2140000</v>
      </c>
      <c r="O142" s="14">
        <v>2262000</v>
      </c>
      <c r="P142" s="14">
        <v>2294000</v>
      </c>
      <c r="Q142" s="14">
        <v>2242000</v>
      </c>
      <c r="R142" s="14">
        <v>2049000</v>
      </c>
      <c r="U142" s="4">
        <v>440</v>
      </c>
      <c r="V142" s="3">
        <f t="shared" si="99"/>
        <v>-1.8169025848234224</v>
      </c>
      <c r="W142" s="3">
        <f t="shared" si="100"/>
        <v>0.61246256869202276</v>
      </c>
      <c r="X142" s="2"/>
      <c r="Y142" s="2"/>
      <c r="Z142" s="3">
        <f t="shared" si="69"/>
        <v>14.669976646977586</v>
      </c>
      <c r="AA142" s="3">
        <f t="shared" si="70"/>
        <v>14.633546759977914</v>
      </c>
      <c r="AB142" s="3">
        <f t="shared" si="71"/>
        <v>14.096443353682115</v>
      </c>
      <c r="AC142" s="3">
        <f t="shared" si="72"/>
        <v>14.597196327538578</v>
      </c>
      <c r="AD142" s="3">
        <f t="shared" si="73"/>
        <v>15.165978903944133</v>
      </c>
      <c r="AE142" s="3">
        <f t="shared" si="74"/>
        <v>14.380743068758393</v>
      </c>
      <c r="AF142" s="3">
        <f t="shared" si="75"/>
        <v>15.607606691145827</v>
      </c>
      <c r="AG142" s="3">
        <f t="shared" si="76"/>
        <v>15.158466320239437</v>
      </c>
      <c r="AH142" s="3">
        <f t="shared" si="77"/>
        <v>14.223778438265613</v>
      </c>
      <c r="AI142" s="3">
        <f t="shared" si="78"/>
        <v>15.982154288680135</v>
      </c>
      <c r="AJ142" s="3">
        <f t="shared" si="79"/>
        <v>15.762646568851052</v>
      </c>
      <c r="AK142" s="3">
        <f t="shared" si="80"/>
        <v>14.838587424514907</v>
      </c>
      <c r="AL142" s="3">
        <f t="shared" si="81"/>
        <v>14.604460074294071</v>
      </c>
      <c r="AM142" s="3">
        <f t="shared" si="82"/>
        <v>14.986604975247586</v>
      </c>
      <c r="AN142" s="3">
        <f t="shared" si="83"/>
        <v>16.486879231801009</v>
      </c>
      <c r="AO142" s="3"/>
      <c r="AP142" s="3"/>
      <c r="AQ142" s="1">
        <f t="shared" si="84"/>
        <v>0.4121853079965761</v>
      </c>
      <c r="AR142" s="1">
        <f t="shared" si="85"/>
        <v>0.41141752515444191</v>
      </c>
      <c r="AS142" s="1">
        <f t="shared" si="86"/>
        <v>0.40031884867767914</v>
      </c>
      <c r="AT142" s="1">
        <f t="shared" si="87"/>
        <v>0.41065333356815864</v>
      </c>
      <c r="AU142" s="1">
        <f t="shared" si="88"/>
        <v>0.42283223224594974</v>
      </c>
      <c r="AV142" s="1">
        <f t="shared" si="89"/>
        <v>0.40614228981597594</v>
      </c>
      <c r="AW142" s="1">
        <f t="shared" si="90"/>
        <v>0.43262071863705581</v>
      </c>
      <c r="AX142" s="1">
        <f t="shared" si="91"/>
        <v>0.42266825772066996</v>
      </c>
      <c r="AY142" s="1">
        <f t="shared" si="92"/>
        <v>0.40291294996742</v>
      </c>
      <c r="AZ142" s="1">
        <f t="shared" si="93"/>
        <v>0.44115594833688487</v>
      </c>
      <c r="BA142" s="1">
        <f t="shared" si="94"/>
        <v>0.43612749429488634</v>
      </c>
      <c r="BB142" s="1">
        <f t="shared" si="95"/>
        <v>0.41576404607093914</v>
      </c>
      <c r="BC142" s="1">
        <f t="shared" si="96"/>
        <v>0.41080588572349575</v>
      </c>
      <c r="BD142" s="1">
        <f t="shared" si="97"/>
        <v>0.41894002733799873</v>
      </c>
      <c r="BE142" s="1">
        <f t="shared" si="98"/>
        <v>0.45300515440842215</v>
      </c>
    </row>
    <row r="143" spans="1:57" x14ac:dyDescent="0.2">
      <c r="A143" s="13">
        <v>441</v>
      </c>
      <c r="B143" s="14" t="s">
        <v>143</v>
      </c>
      <c r="C143" s="14">
        <v>7235000</v>
      </c>
      <c r="D143" s="14">
        <v>3147000</v>
      </c>
      <c r="E143" s="14">
        <v>3432000</v>
      </c>
      <c r="F143" s="14">
        <v>3269000</v>
      </c>
      <c r="G143" s="14">
        <v>3185000</v>
      </c>
      <c r="H143" s="14">
        <v>3260000</v>
      </c>
      <c r="I143" s="14">
        <v>3215000</v>
      </c>
      <c r="J143" s="14">
        <v>3352000</v>
      </c>
      <c r="K143" s="14">
        <v>3322000</v>
      </c>
      <c r="L143" s="14">
        <v>3096000</v>
      </c>
      <c r="M143" s="14">
        <v>3326000</v>
      </c>
      <c r="N143" s="14">
        <v>3361000</v>
      </c>
      <c r="O143" s="14">
        <v>3226000</v>
      </c>
      <c r="P143" s="14">
        <v>3351000</v>
      </c>
      <c r="Q143" s="14">
        <v>3155000</v>
      </c>
      <c r="R143" s="14">
        <v>3307000</v>
      </c>
      <c r="U143" s="4">
        <v>441</v>
      </c>
      <c r="V143" s="3">
        <f t="shared" si="99"/>
        <v>0.82653026528976703</v>
      </c>
      <c r="W143" s="3">
        <f t="shared" si="100"/>
        <v>0.41779950875469823</v>
      </c>
      <c r="X143" s="2"/>
      <c r="Y143" s="2"/>
      <c r="Z143" s="3">
        <f t="shared" si="69"/>
        <v>13.874679033352958</v>
      </c>
      <c r="AA143" s="3">
        <f t="shared" si="70"/>
        <v>12.429786307628858</v>
      </c>
      <c r="AB143" s="3">
        <f t="shared" si="71"/>
        <v>13.240770539022893</v>
      </c>
      <c r="AC143" s="3">
        <f t="shared" si="72"/>
        <v>13.674634517655344</v>
      </c>
      <c r="AD143" s="3">
        <f t="shared" si="73"/>
        <v>13.286719411747184</v>
      </c>
      <c r="AE143" s="3">
        <f t="shared" si="74"/>
        <v>13.518383373231075</v>
      </c>
      <c r="AF143" s="3">
        <f t="shared" si="75"/>
        <v>12.822886291060177</v>
      </c>
      <c r="AG143" s="3">
        <f t="shared" si="76"/>
        <v>12.972722481539071</v>
      </c>
      <c r="AH143" s="3">
        <f t="shared" si="77"/>
        <v>14.14699007259944</v>
      </c>
      <c r="AI143" s="3">
        <f t="shared" si="78"/>
        <v>12.952666321878521</v>
      </c>
      <c r="AJ143" s="3">
        <f t="shared" si="79"/>
        <v>12.778196855674645</v>
      </c>
      <c r="AK143" s="3">
        <f t="shared" si="80"/>
        <v>13.461456339673834</v>
      </c>
      <c r="AL143" s="3">
        <f t="shared" si="81"/>
        <v>12.827859188804565</v>
      </c>
      <c r="AM143" s="3">
        <f t="shared" si="82"/>
        <v>13.832364401504513</v>
      </c>
      <c r="AN143" s="3">
        <f t="shared" si="83"/>
        <v>13.048148768063191</v>
      </c>
      <c r="AO143" s="3"/>
      <c r="AP143" s="3"/>
      <c r="AQ143" s="1">
        <f t="shared" si="84"/>
        <v>0.30147380664857693</v>
      </c>
      <c r="AR143" s="1">
        <f t="shared" si="85"/>
        <v>0.28057129027399552</v>
      </c>
      <c r="AS143" s="1">
        <f t="shared" si="86"/>
        <v>0.29204173108681314</v>
      </c>
      <c r="AT143" s="1">
        <f t="shared" si="87"/>
        <v>0.29845209487965729</v>
      </c>
      <c r="AU143" s="1">
        <f t="shared" si="88"/>
        <v>0.29271144612628458</v>
      </c>
      <c r="AV143" s="1">
        <f t="shared" si="89"/>
        <v>0.29612103393403116</v>
      </c>
      <c r="AW143" s="1">
        <f t="shared" si="90"/>
        <v>0.28604925755002952</v>
      </c>
      <c r="AX143" s="1">
        <f t="shared" si="91"/>
        <v>0.28817766678345441</v>
      </c>
      <c r="AY143" s="1">
        <f t="shared" si="92"/>
        <v>0.30565524417274714</v>
      </c>
      <c r="AZ143" s="1">
        <f t="shared" si="93"/>
        <v>0.28789146577728114</v>
      </c>
      <c r="BA143" s="1">
        <f t="shared" si="94"/>
        <v>0.28541879301446071</v>
      </c>
      <c r="BB143" s="1">
        <f t="shared" si="95"/>
        <v>0.29527806192768602</v>
      </c>
      <c r="BC143" s="1">
        <f t="shared" si="96"/>
        <v>0.2861195367292948</v>
      </c>
      <c r="BD143" s="1">
        <f t="shared" si="97"/>
        <v>0.30083112150406532</v>
      </c>
      <c r="BE143" s="1">
        <f t="shared" si="98"/>
        <v>0.28925762465401605</v>
      </c>
    </row>
    <row r="144" spans="1:57" x14ac:dyDescent="0.2">
      <c r="A144" s="13">
        <v>442</v>
      </c>
      <c r="B144" s="14" t="s">
        <v>144</v>
      </c>
      <c r="C144" s="14">
        <v>3539000</v>
      </c>
      <c r="D144" s="14">
        <v>1600000</v>
      </c>
      <c r="E144" s="14">
        <v>1447000</v>
      </c>
      <c r="F144" s="14">
        <v>1535000</v>
      </c>
      <c r="G144" s="14">
        <v>1566000</v>
      </c>
      <c r="H144" s="14">
        <v>1464000</v>
      </c>
      <c r="I144" s="14">
        <v>1401000</v>
      </c>
      <c r="J144" s="14">
        <v>1466000</v>
      </c>
      <c r="K144" s="14">
        <v>1588000</v>
      </c>
      <c r="L144" s="14">
        <v>1519000</v>
      </c>
      <c r="M144" s="14">
        <v>1491000</v>
      </c>
      <c r="N144" s="14">
        <v>1428000</v>
      </c>
      <c r="O144" s="14">
        <v>1415000</v>
      </c>
      <c r="P144" s="14">
        <v>1506000</v>
      </c>
      <c r="Q144" s="14">
        <v>1407000</v>
      </c>
      <c r="R144" s="14">
        <v>1524000</v>
      </c>
      <c r="U144" s="4">
        <v>442</v>
      </c>
      <c r="V144" s="3">
        <f t="shared" si="99"/>
        <v>-0.81108619968801676</v>
      </c>
      <c r="W144" s="3">
        <f t="shared" si="100"/>
        <v>0.86163745978234985</v>
      </c>
      <c r="X144" s="2"/>
      <c r="Y144" s="2"/>
      <c r="Z144" s="3">
        <f t="shared" si="69"/>
        <v>13.230676201959847</v>
      </c>
      <c r="AA144" s="3">
        <f t="shared" si="70"/>
        <v>14.90586256189966</v>
      </c>
      <c r="AB144" s="3">
        <f t="shared" si="71"/>
        <v>13.921897005402764</v>
      </c>
      <c r="AC144" s="3">
        <f t="shared" si="72"/>
        <v>13.58866006324525</v>
      </c>
      <c r="AD144" s="3">
        <f t="shared" si="73"/>
        <v>14.711196430403444</v>
      </c>
      <c r="AE144" s="3">
        <f t="shared" si="74"/>
        <v>15.444298900140939</v>
      </c>
      <c r="AF144" s="3">
        <f t="shared" si="75"/>
        <v>14.688443298314446</v>
      </c>
      <c r="AG144" s="3">
        <f t="shared" si="76"/>
        <v>13.356147308973039</v>
      </c>
      <c r="AH144" s="3">
        <f t="shared" si="77"/>
        <v>14.096532962494843</v>
      </c>
      <c r="AI144" s="3">
        <f t="shared" si="78"/>
        <v>14.406619426345417</v>
      </c>
      <c r="AJ144" s="3">
        <f t="shared" si="79"/>
        <v>15.126155624098896</v>
      </c>
      <c r="AK144" s="3">
        <f t="shared" si="80"/>
        <v>15.278577837802091</v>
      </c>
      <c r="AL144" s="3">
        <f t="shared" si="81"/>
        <v>14.239784533093744</v>
      </c>
      <c r="AM144" s="3">
        <f t="shared" si="82"/>
        <v>15.373073720517908</v>
      </c>
      <c r="AN144" s="3">
        <f t="shared" si="83"/>
        <v>14.041762401647864</v>
      </c>
      <c r="AO144" s="3"/>
      <c r="AP144" s="3"/>
      <c r="AQ144" s="1">
        <f t="shared" si="84"/>
        <v>0.5967390647610884</v>
      </c>
      <c r="AR144" s="1">
        <f t="shared" si="85"/>
        <v>0.64955965079312306</v>
      </c>
      <c r="AS144" s="1">
        <f t="shared" si="86"/>
        <v>0.6177925432237702</v>
      </c>
      <c r="AT144" s="1">
        <f t="shared" si="87"/>
        <v>0.60751578104653414</v>
      </c>
      <c r="AU144" s="1">
        <f t="shared" si="88"/>
        <v>0.64310273228157377</v>
      </c>
      <c r="AV144" s="1">
        <f t="shared" si="89"/>
        <v>0.66787411421184906</v>
      </c>
      <c r="AW144" s="1">
        <f t="shared" si="90"/>
        <v>0.64235365145363554</v>
      </c>
      <c r="AX144" s="1">
        <f t="shared" si="91"/>
        <v>0.6004855279796989</v>
      </c>
      <c r="AY144" s="1">
        <f t="shared" si="92"/>
        <v>0.62327405216665188</v>
      </c>
      <c r="AZ144" s="1">
        <f t="shared" si="93"/>
        <v>0.63317207215512605</v>
      </c>
      <c r="BA144" s="1">
        <f t="shared" si="94"/>
        <v>0.65697133257837936</v>
      </c>
      <c r="BB144" s="1">
        <f t="shared" si="95"/>
        <v>0.66216530500883275</v>
      </c>
      <c r="BC144" s="1">
        <f t="shared" si="96"/>
        <v>0.62782028513108201</v>
      </c>
      <c r="BD144" s="1">
        <f t="shared" si="97"/>
        <v>0.66541261990503209</v>
      </c>
      <c r="BE144" s="1">
        <f t="shared" si="98"/>
        <v>0.6215477461050295</v>
      </c>
    </row>
    <row r="145" spans="1:57" x14ac:dyDescent="0.2">
      <c r="A145" s="13">
        <v>443</v>
      </c>
      <c r="B145" s="14" t="s">
        <v>145</v>
      </c>
      <c r="C145" s="14">
        <v>3216000</v>
      </c>
      <c r="D145" s="14">
        <v>1328000</v>
      </c>
      <c r="E145" s="14">
        <v>1350000</v>
      </c>
      <c r="F145" s="14">
        <v>1324000</v>
      </c>
      <c r="G145" s="14">
        <v>1336000</v>
      </c>
      <c r="H145" s="14">
        <v>1467000</v>
      </c>
      <c r="I145" s="14">
        <v>1550000</v>
      </c>
      <c r="J145" s="14">
        <v>1263000</v>
      </c>
      <c r="K145" s="14">
        <v>1377000</v>
      </c>
      <c r="L145" s="14">
        <v>1329000</v>
      </c>
      <c r="M145" s="14">
        <v>1533000</v>
      </c>
      <c r="N145" s="14">
        <v>1400000</v>
      </c>
      <c r="O145" s="14">
        <v>1366000</v>
      </c>
      <c r="P145" s="14">
        <v>1497000</v>
      </c>
      <c r="Q145" s="14">
        <v>1354000</v>
      </c>
      <c r="R145" s="14">
        <v>1439000</v>
      </c>
      <c r="U145" s="4">
        <v>443</v>
      </c>
      <c r="V145" s="3">
        <f t="shared" si="99"/>
        <v>1.3379062808498112</v>
      </c>
      <c r="W145" s="3">
        <f t="shared" si="100"/>
        <v>0.97008887684278688</v>
      </c>
      <c r="X145" s="2"/>
      <c r="Y145" s="2"/>
      <c r="Z145" s="3">
        <f t="shared" si="69"/>
        <v>14.741071671041297</v>
      </c>
      <c r="AA145" s="3">
        <f t="shared" si="70"/>
        <v>14.467229314439697</v>
      </c>
      <c r="AB145" s="3">
        <f t="shared" si="71"/>
        <v>14.791348230031726</v>
      </c>
      <c r="AC145" s="3">
        <f t="shared" si="72"/>
        <v>14.640971270037769</v>
      </c>
      <c r="AD145" s="3">
        <f t="shared" si="73"/>
        <v>13.081980869264589</v>
      </c>
      <c r="AE145" s="3">
        <f t="shared" si="74"/>
        <v>12.164723673092745</v>
      </c>
      <c r="AF145" s="3">
        <f t="shared" si="75"/>
        <v>15.577475132472765</v>
      </c>
      <c r="AG145" s="3">
        <f t="shared" si="76"/>
        <v>14.137185526170034</v>
      </c>
      <c r="AH145" s="3">
        <f t="shared" si="77"/>
        <v>14.728526193093529</v>
      </c>
      <c r="AI145" s="3">
        <f t="shared" si="78"/>
        <v>12.348529190450714</v>
      </c>
      <c r="AJ145" s="3">
        <f t="shared" si="79"/>
        <v>13.861101911591785</v>
      </c>
      <c r="AK145" s="3">
        <f t="shared" si="80"/>
        <v>14.27085983613536</v>
      </c>
      <c r="AL145" s="3">
        <f t="shared" si="81"/>
        <v>12.744587431320479</v>
      </c>
      <c r="AM145" s="3">
        <f t="shared" si="82"/>
        <v>14.417919613777279</v>
      </c>
      <c r="AN145" s="3">
        <f t="shared" si="83"/>
        <v>13.403165390191486</v>
      </c>
      <c r="AO145" s="3"/>
      <c r="AP145" s="3"/>
      <c r="AQ145" s="1">
        <f t="shared" si="84"/>
        <v>0.7087772628144331</v>
      </c>
      <c r="AR145" s="1">
        <f t="shared" si="85"/>
        <v>0.69892131489662868</v>
      </c>
      <c r="AS145" s="1">
        <f t="shared" si="86"/>
        <v>0.71060704710996225</v>
      </c>
      <c r="AT145" s="1">
        <f t="shared" si="87"/>
        <v>0.70515295002311562</v>
      </c>
      <c r="AU145" s="1">
        <f t="shared" si="88"/>
        <v>0.65183368115254425</v>
      </c>
      <c r="AV145" s="1">
        <f t="shared" si="89"/>
        <v>0.62308040304940449</v>
      </c>
      <c r="AW145" s="1">
        <f t="shared" si="90"/>
        <v>0.74005239093070763</v>
      </c>
      <c r="AX145" s="1">
        <f t="shared" si="91"/>
        <v>0.68728746801213669</v>
      </c>
      <c r="AY145" s="1">
        <f t="shared" si="92"/>
        <v>0.70832166274778086</v>
      </c>
      <c r="AZ145" s="1">
        <f t="shared" si="93"/>
        <v>0.62869330453700667</v>
      </c>
      <c r="BA145" s="1">
        <f t="shared" si="94"/>
        <v>0.67775794486621754</v>
      </c>
      <c r="BB145" s="1">
        <f t="shared" si="95"/>
        <v>0.69196743921761628</v>
      </c>
      <c r="BC145" s="1">
        <f t="shared" si="96"/>
        <v>0.64103978818268414</v>
      </c>
      <c r="BD145" s="1">
        <f t="shared" si="97"/>
        <v>0.69716627233755379</v>
      </c>
      <c r="BE145" s="1">
        <f t="shared" si="98"/>
        <v>0.66234977216828561</v>
      </c>
    </row>
    <row r="146" spans="1:57" x14ac:dyDescent="0.2">
      <c r="A146" s="13">
        <v>444</v>
      </c>
      <c r="B146" s="14" t="s">
        <v>146</v>
      </c>
      <c r="C146" s="14">
        <v>8755000</v>
      </c>
      <c r="D146" s="14">
        <v>3877000</v>
      </c>
      <c r="E146" s="14">
        <v>4013000</v>
      </c>
      <c r="F146" s="14">
        <v>4000000</v>
      </c>
      <c r="G146" s="14">
        <v>3910000</v>
      </c>
      <c r="H146" s="14">
        <v>3931000</v>
      </c>
      <c r="I146" s="14">
        <v>4164000</v>
      </c>
      <c r="J146" s="14">
        <v>3978000</v>
      </c>
      <c r="K146" s="14">
        <v>3937000</v>
      </c>
      <c r="L146" s="14">
        <v>4034000</v>
      </c>
      <c r="M146" s="14">
        <v>3881000</v>
      </c>
      <c r="N146" s="14">
        <v>3912000</v>
      </c>
      <c r="O146" s="14">
        <v>3889000</v>
      </c>
      <c r="P146" s="14">
        <v>3893000</v>
      </c>
      <c r="Q146" s="14">
        <v>3936000</v>
      </c>
      <c r="R146" s="14">
        <v>3884000</v>
      </c>
      <c r="U146" s="4">
        <v>444</v>
      </c>
      <c r="V146" s="3">
        <f t="shared" si="99"/>
        <v>3.0064862338107901E-2</v>
      </c>
      <c r="W146" s="3">
        <f t="shared" si="100"/>
        <v>0.34681285692757446</v>
      </c>
      <c r="X146" s="2"/>
      <c r="Y146" s="2"/>
      <c r="Z146" s="3">
        <f t="shared" si="69"/>
        <v>13.576055117483721</v>
      </c>
      <c r="AA146" s="3">
        <f t="shared" si="70"/>
        <v>13.001431240883925</v>
      </c>
      <c r="AB146" s="3">
        <f t="shared" si="71"/>
        <v>13.055510076965412</v>
      </c>
      <c r="AC146" s="3">
        <f t="shared" si="72"/>
        <v>13.434793195675683</v>
      </c>
      <c r="AD146" s="3">
        <f t="shared" si="73"/>
        <v>13.345518654968197</v>
      </c>
      <c r="AE146" s="3">
        <f t="shared" si="74"/>
        <v>12.385813583084879</v>
      </c>
      <c r="AF146" s="3">
        <f t="shared" si="75"/>
        <v>13.14742975510058</v>
      </c>
      <c r="AG146" s="3">
        <f t="shared" si="76"/>
        <v>13.320099229603578</v>
      </c>
      <c r="AH146" s="3">
        <f t="shared" si="77"/>
        <v>12.91444210342992</v>
      </c>
      <c r="AI146" s="3">
        <f t="shared" si="78"/>
        <v>13.558868555850768</v>
      </c>
      <c r="AJ146" s="3">
        <f t="shared" si="79"/>
        <v>13.426270226087407</v>
      </c>
      <c r="AK146" s="3">
        <f t="shared" si="80"/>
        <v>13.524548509403418</v>
      </c>
      <c r="AL146" s="3">
        <f t="shared" si="81"/>
        <v>13.507414951824943</v>
      </c>
      <c r="AM146" s="3">
        <f t="shared" si="82"/>
        <v>13.324333109130137</v>
      </c>
      <c r="AN146" s="3">
        <f t="shared" si="83"/>
        <v>13.545990255145613</v>
      </c>
      <c r="AO146" s="3"/>
      <c r="AP146" s="3"/>
      <c r="AQ146" s="1">
        <f t="shared" si="84"/>
        <v>0.24541852226859728</v>
      </c>
      <c r="AR146" s="1">
        <f t="shared" si="85"/>
        <v>0.23848480891499252</v>
      </c>
      <c r="AS146" s="1">
        <f t="shared" si="86"/>
        <v>0.23912549458574398</v>
      </c>
      <c r="AT146" s="1">
        <f t="shared" si="87"/>
        <v>0.24368801256996689</v>
      </c>
      <c r="AU146" s="1">
        <f t="shared" si="88"/>
        <v>0.24260315363303858</v>
      </c>
      <c r="AV146" s="1">
        <f t="shared" si="89"/>
        <v>0.23136129862698032</v>
      </c>
      <c r="AW146" s="1">
        <f t="shared" si="90"/>
        <v>0.24022009835409727</v>
      </c>
      <c r="AX146" s="1">
        <f t="shared" si="91"/>
        <v>0.24229549704875708</v>
      </c>
      <c r="AY146" s="1">
        <f t="shared" si="92"/>
        <v>0.23745933242346701</v>
      </c>
      <c r="AZ146" s="1">
        <f t="shared" si="93"/>
        <v>0.24520706666965586</v>
      </c>
      <c r="BA146" s="1">
        <f t="shared" si="94"/>
        <v>0.24358414893799668</v>
      </c>
      <c r="BB146" s="1">
        <f t="shared" si="95"/>
        <v>0.24478556743752847</v>
      </c>
      <c r="BC146" s="1">
        <f t="shared" si="96"/>
        <v>0.24457552086658879</v>
      </c>
      <c r="BD146" s="1">
        <f t="shared" si="97"/>
        <v>0.2423467025380642</v>
      </c>
      <c r="BE146" s="1">
        <f t="shared" si="98"/>
        <v>0.24504878424053497</v>
      </c>
    </row>
    <row r="147" spans="1:57" x14ac:dyDescent="0.2">
      <c r="A147" s="13">
        <v>445</v>
      </c>
      <c r="B147" s="14" t="s">
        <v>147</v>
      </c>
      <c r="C147" s="14">
        <v>4922000</v>
      </c>
      <c r="D147" s="14">
        <v>2105000</v>
      </c>
      <c r="E147" s="14">
        <v>2042000</v>
      </c>
      <c r="F147" s="14">
        <v>2001000</v>
      </c>
      <c r="G147" s="14">
        <v>2110000</v>
      </c>
      <c r="H147" s="14">
        <v>2074000</v>
      </c>
      <c r="I147" s="14">
        <v>2063000</v>
      </c>
      <c r="J147" s="14">
        <v>1959000</v>
      </c>
      <c r="K147" s="14">
        <v>2015000</v>
      </c>
      <c r="L147" s="14">
        <v>1977000</v>
      </c>
      <c r="M147" s="14">
        <v>1999000</v>
      </c>
      <c r="N147" s="14">
        <v>1997000</v>
      </c>
      <c r="O147" s="14">
        <v>1938000</v>
      </c>
      <c r="P147" s="14">
        <v>2094000</v>
      </c>
      <c r="Q147" s="14">
        <v>1972000</v>
      </c>
      <c r="R147" s="14">
        <v>2001000</v>
      </c>
      <c r="U147" s="4">
        <v>445</v>
      </c>
      <c r="V147" s="3">
        <f t="shared" si="99"/>
        <v>-0.8444735255458049</v>
      </c>
      <c r="W147" s="3">
        <f t="shared" si="100"/>
        <v>0.64987733397950942</v>
      </c>
      <c r="X147" s="2"/>
      <c r="Y147" s="2"/>
      <c r="Z147" s="3">
        <f t="shared" si="69"/>
        <v>14.156658080575324</v>
      </c>
      <c r="AA147" s="3">
        <f t="shared" si="70"/>
        <v>14.663087203773172</v>
      </c>
      <c r="AB147" s="3">
        <f t="shared" si="71"/>
        <v>15.001131606121129</v>
      </c>
      <c r="AC147" s="3">
        <f t="shared" si="72"/>
        <v>14.117116741348152</v>
      </c>
      <c r="AD147" s="3">
        <f t="shared" si="73"/>
        <v>14.403930702692143</v>
      </c>
      <c r="AE147" s="3">
        <f t="shared" si="74"/>
        <v>14.492561964662491</v>
      </c>
      <c r="AF147" s="3">
        <f t="shared" si="75"/>
        <v>15.354680216774343</v>
      </c>
      <c r="AG147" s="3">
        <f t="shared" si="76"/>
        <v>14.884929276170297</v>
      </c>
      <c r="AH147" s="3">
        <f t="shared" si="77"/>
        <v>15.202240129673074</v>
      </c>
      <c r="AI147" s="3">
        <f t="shared" si="78"/>
        <v>15.017798274176688</v>
      </c>
      <c r="AJ147" s="3">
        <f t="shared" si="79"/>
        <v>15.034481625586434</v>
      </c>
      <c r="AK147" s="3">
        <f t="shared" si="80"/>
        <v>15.534307308338162</v>
      </c>
      <c r="AL147" s="3">
        <f t="shared" si="81"/>
        <v>14.243980658675319</v>
      </c>
      <c r="AM147" s="3">
        <f t="shared" si="82"/>
        <v>15.244444929807008</v>
      </c>
      <c r="AN147" s="3">
        <f t="shared" si="83"/>
        <v>15.001131606121129</v>
      </c>
      <c r="AO147" s="3"/>
      <c r="AP147" s="3"/>
      <c r="AQ147" s="1">
        <f t="shared" si="84"/>
        <v>0.44951245633084641</v>
      </c>
      <c r="AR147" s="1">
        <f t="shared" si="85"/>
        <v>0.46126375155763033</v>
      </c>
      <c r="AS147" s="1">
        <f t="shared" si="86"/>
        <v>0.46933900415768098</v>
      </c>
      <c r="AT147" s="1">
        <f t="shared" si="87"/>
        <v>0.44861212908591325</v>
      </c>
      <c r="AU147" s="1">
        <f t="shared" si="88"/>
        <v>0.45519890107542699</v>
      </c>
      <c r="AV147" s="1">
        <f t="shared" si="89"/>
        <v>0.45726089325577302</v>
      </c>
      <c r="AW147" s="1">
        <f t="shared" si="90"/>
        <v>0.47798709868865175</v>
      </c>
      <c r="AX147" s="1">
        <f t="shared" si="91"/>
        <v>0.46654198564328553</v>
      </c>
      <c r="AY147" s="1">
        <f t="shared" si="92"/>
        <v>0.47423264538390231</v>
      </c>
      <c r="AZ147" s="1">
        <f t="shared" si="93"/>
        <v>0.46974200473552369</v>
      </c>
      <c r="BA147" s="1">
        <f t="shared" si="94"/>
        <v>0.47014586973365297</v>
      </c>
      <c r="BB147" s="1">
        <f t="shared" si="95"/>
        <v>0.48246152797042574</v>
      </c>
      <c r="BC147" s="1">
        <f t="shared" si="96"/>
        <v>0.45150948428205839</v>
      </c>
      <c r="BD147" s="1">
        <f t="shared" si="97"/>
        <v>0.47526820028297617</v>
      </c>
      <c r="BE147" s="1">
        <f t="shared" si="98"/>
        <v>0.46933900415768098</v>
      </c>
    </row>
    <row r="148" spans="1:57" x14ac:dyDescent="0.2">
      <c r="A148" s="13">
        <v>446</v>
      </c>
      <c r="B148" s="14" t="s">
        <v>148</v>
      </c>
      <c r="C148" s="14">
        <v>7050000</v>
      </c>
      <c r="D148" s="14">
        <v>3112000</v>
      </c>
      <c r="E148" s="14">
        <v>3179000</v>
      </c>
      <c r="F148" s="14">
        <v>3187000</v>
      </c>
      <c r="G148" s="14">
        <v>3125000</v>
      </c>
      <c r="H148" s="14">
        <v>3235000</v>
      </c>
      <c r="I148" s="14">
        <v>3097000</v>
      </c>
      <c r="J148" s="14">
        <v>3100000</v>
      </c>
      <c r="K148" s="14">
        <v>3069000</v>
      </c>
      <c r="L148" s="14">
        <v>3209000</v>
      </c>
      <c r="M148" s="14">
        <v>3247000</v>
      </c>
      <c r="N148" s="14">
        <v>3257000</v>
      </c>
      <c r="O148" s="14">
        <v>2979000</v>
      </c>
      <c r="P148" s="14">
        <v>3134000</v>
      </c>
      <c r="Q148" s="14">
        <v>3151000</v>
      </c>
      <c r="R148" s="14">
        <v>3205000</v>
      </c>
      <c r="U148" s="4">
        <v>446</v>
      </c>
      <c r="V148" s="3">
        <f t="shared" si="99"/>
        <v>0.49077473427480278</v>
      </c>
      <c r="W148" s="3">
        <f t="shared" si="100"/>
        <v>0.42696399110103384</v>
      </c>
      <c r="X148" s="2"/>
      <c r="Y148" s="2"/>
      <c r="Z148" s="3">
        <f t="shared" si="69"/>
        <v>13.629366841800536</v>
      </c>
      <c r="AA148" s="3">
        <f t="shared" si="70"/>
        <v>13.274348914925195</v>
      </c>
      <c r="AB148" s="3">
        <f t="shared" si="71"/>
        <v>13.232459689816299</v>
      </c>
      <c r="AC148" s="3">
        <f t="shared" si="72"/>
        <v>13.559888893930207</v>
      </c>
      <c r="AD148" s="3">
        <f t="shared" si="73"/>
        <v>12.98331148118856</v>
      </c>
      <c r="AE148" s="3">
        <f t="shared" si="74"/>
        <v>13.709895263885192</v>
      </c>
      <c r="AF148" s="3">
        <f t="shared" si="75"/>
        <v>13.693758422217947</v>
      </c>
      <c r="AG148" s="3">
        <f t="shared" si="76"/>
        <v>13.861264019776305</v>
      </c>
      <c r="AH148" s="3">
        <f t="shared" si="77"/>
        <v>13.11780424494096</v>
      </c>
      <c r="AI148" s="3">
        <f t="shared" si="78"/>
        <v>12.921602061724474</v>
      </c>
      <c r="AJ148" s="3">
        <f t="shared" si="79"/>
        <v>12.870351508834682</v>
      </c>
      <c r="AK148" s="3">
        <f t="shared" si="80"/>
        <v>14.35733238488387</v>
      </c>
      <c r="AL148" s="3">
        <f t="shared" si="81"/>
        <v>13.511957881505802</v>
      </c>
      <c r="AM148" s="3">
        <f t="shared" si="82"/>
        <v>13.421795900817328</v>
      </c>
      <c r="AN148" s="3">
        <f t="shared" si="83"/>
        <v>13.138592107525733</v>
      </c>
      <c r="AO148" s="3"/>
      <c r="AP148" s="3"/>
      <c r="AQ148" s="1">
        <f t="shared" si="84"/>
        <v>0.30558807427398194</v>
      </c>
      <c r="AR148" s="1">
        <f t="shared" si="85"/>
        <v>0.30020727457022023</v>
      </c>
      <c r="AS148" s="1">
        <f t="shared" si="86"/>
        <v>0.29958116281967073</v>
      </c>
      <c r="AT148" s="1">
        <f t="shared" si="87"/>
        <v>0.30452449857256753</v>
      </c>
      <c r="AU148" s="1">
        <f t="shared" si="88"/>
        <v>0.29589501322580936</v>
      </c>
      <c r="AV148" s="1">
        <f t="shared" si="89"/>
        <v>0.30682728100985901</v>
      </c>
      <c r="AW148" s="1">
        <f t="shared" si="90"/>
        <v>0.30657840234847733</v>
      </c>
      <c r="AX148" s="1">
        <f t="shared" si="91"/>
        <v>0.30917551400838855</v>
      </c>
      <c r="AY148" s="1">
        <f t="shared" si="92"/>
        <v>0.29787681308721836</v>
      </c>
      <c r="AZ148" s="1">
        <f t="shared" si="93"/>
        <v>0.29499196444238818</v>
      </c>
      <c r="BA148" s="1">
        <f t="shared" si="94"/>
        <v>0.2942449500026334</v>
      </c>
      <c r="BB148" s="1">
        <f t="shared" si="95"/>
        <v>0.31704650973357967</v>
      </c>
      <c r="BC148" s="1">
        <f t="shared" si="96"/>
        <v>0.3037937683317577</v>
      </c>
      <c r="BD148" s="1">
        <f t="shared" si="97"/>
        <v>0.30242582549749142</v>
      </c>
      <c r="BE148" s="1">
        <f t="shared" si="98"/>
        <v>0.29818480604893843</v>
      </c>
    </row>
    <row r="149" spans="1:57" x14ac:dyDescent="0.2">
      <c r="A149" s="13">
        <v>447</v>
      </c>
      <c r="B149" s="14" t="s">
        <v>149</v>
      </c>
      <c r="C149" s="14">
        <v>10310000</v>
      </c>
      <c r="D149" s="14">
        <v>5130000</v>
      </c>
      <c r="E149" s="14">
        <v>5492000</v>
      </c>
      <c r="F149" s="14">
        <v>5249000</v>
      </c>
      <c r="G149" s="14">
        <v>5422000</v>
      </c>
      <c r="H149" s="14">
        <v>5353000</v>
      </c>
      <c r="I149" s="14">
        <v>5328000</v>
      </c>
      <c r="J149" s="14">
        <v>5273000</v>
      </c>
      <c r="K149" s="14">
        <v>5266000</v>
      </c>
      <c r="L149" s="14">
        <v>5222000</v>
      </c>
      <c r="M149" s="14">
        <v>5220000</v>
      </c>
      <c r="N149" s="14">
        <v>5302000</v>
      </c>
      <c r="O149" s="14">
        <v>5196000</v>
      </c>
      <c r="P149" s="14">
        <v>5324000</v>
      </c>
      <c r="Q149" s="14">
        <v>5311000</v>
      </c>
      <c r="R149" s="14">
        <v>5087000</v>
      </c>
      <c r="U149" s="4">
        <v>447</v>
      </c>
      <c r="V149" s="3">
        <f t="shared" si="99"/>
        <v>-0.14028988903416995</v>
      </c>
      <c r="W149" s="3">
        <f t="shared" si="100"/>
        <v>0.26879658949868285</v>
      </c>
      <c r="X149" s="2"/>
      <c r="Y149" s="2"/>
      <c r="Z149" s="3">
        <f t="shared" si="69"/>
        <v>11.633477314103173</v>
      </c>
      <c r="AA149" s="3">
        <f t="shared" si="70"/>
        <v>10.497030168719068</v>
      </c>
      <c r="AB149" s="3">
        <f t="shared" si="71"/>
        <v>11.251278595978432</v>
      </c>
      <c r="AC149" s="3">
        <f t="shared" si="72"/>
        <v>10.710825782539915</v>
      </c>
      <c r="AD149" s="3">
        <f t="shared" si="73"/>
        <v>10.924285776960406</v>
      </c>
      <c r="AE149" s="3">
        <f t="shared" si="74"/>
        <v>11.002306079846344</v>
      </c>
      <c r="AF149" s="3">
        <f t="shared" si="75"/>
        <v>11.175247291342265</v>
      </c>
      <c r="AG149" s="3">
        <f t="shared" si="76"/>
        <v>11.197387282579182</v>
      </c>
      <c r="AH149" s="3">
        <f t="shared" si="77"/>
        <v>11.337230462532194</v>
      </c>
      <c r="AI149" s="3">
        <f t="shared" si="78"/>
        <v>11.34361493557202</v>
      </c>
      <c r="AJ149" s="3">
        <f t="shared" si="79"/>
        <v>11.083836502700581</v>
      </c>
      <c r="AK149" s="3">
        <f t="shared" si="80"/>
        <v>11.420419987008593</v>
      </c>
      <c r="AL149" s="3">
        <f t="shared" si="81"/>
        <v>11.014823291600058</v>
      </c>
      <c r="AM149" s="3">
        <f t="shared" si="82"/>
        <v>11.055569276476776</v>
      </c>
      <c r="AN149" s="3">
        <f t="shared" si="83"/>
        <v>11.773767203137343</v>
      </c>
      <c r="AO149" s="3"/>
      <c r="AP149" s="3"/>
      <c r="AQ149" s="1">
        <f t="shared" si="84"/>
        <v>0.1894245534690884</v>
      </c>
      <c r="AR149" s="1">
        <f t="shared" si="85"/>
        <v>0.17948568655645891</v>
      </c>
      <c r="AS149" s="1">
        <f t="shared" si="86"/>
        <v>0.18599022573503718</v>
      </c>
      <c r="AT149" s="1">
        <f t="shared" si="87"/>
        <v>0.1812932735538445</v>
      </c>
      <c r="AU149" s="1">
        <f t="shared" si="88"/>
        <v>0.1831263879208313</v>
      </c>
      <c r="AV149" s="1">
        <f t="shared" si="89"/>
        <v>0.18380353713327707</v>
      </c>
      <c r="AW149" s="1">
        <f t="shared" si="90"/>
        <v>0.18531826410198102</v>
      </c>
      <c r="AX149" s="1">
        <f t="shared" si="91"/>
        <v>0.18551355486675392</v>
      </c>
      <c r="AY149" s="1">
        <f t="shared" si="92"/>
        <v>0.18675432932540237</v>
      </c>
      <c r="AZ149" s="1">
        <f t="shared" si="93"/>
        <v>0.18681127628802977</v>
      </c>
      <c r="BA149" s="1">
        <f t="shared" si="94"/>
        <v>0.18451526398382814</v>
      </c>
      <c r="BB149" s="1">
        <f t="shared" si="95"/>
        <v>0.18749840858692784</v>
      </c>
      <c r="BC149" s="1">
        <f t="shared" si="96"/>
        <v>0.18391253362452306</v>
      </c>
      <c r="BD149" s="1">
        <f t="shared" si="97"/>
        <v>0.18426802560037933</v>
      </c>
      <c r="BE149" s="1">
        <f t="shared" si="98"/>
        <v>0.19070905869716809</v>
      </c>
    </row>
    <row r="150" spans="1:57" x14ac:dyDescent="0.2">
      <c r="A150" s="13">
        <v>448</v>
      </c>
      <c r="B150" s="14" t="s">
        <v>150</v>
      </c>
      <c r="C150" s="14">
        <v>389900</v>
      </c>
      <c r="D150" s="14">
        <v>72990</v>
      </c>
      <c r="E150" s="14">
        <v>155000</v>
      </c>
      <c r="F150" s="14">
        <v>138600</v>
      </c>
      <c r="G150" s="14">
        <v>207200</v>
      </c>
      <c r="H150" s="14">
        <v>201000</v>
      </c>
      <c r="I150" s="14">
        <v>136600</v>
      </c>
      <c r="J150" s="14">
        <v>102900</v>
      </c>
      <c r="K150" s="14">
        <v>264500</v>
      </c>
      <c r="L150" s="14">
        <v>117500</v>
      </c>
      <c r="M150" s="14">
        <v>217100</v>
      </c>
      <c r="N150" s="14">
        <v>160000</v>
      </c>
      <c r="O150" s="14">
        <v>183100</v>
      </c>
      <c r="P150" s="14">
        <v>141000</v>
      </c>
      <c r="Q150" s="14">
        <v>158700</v>
      </c>
      <c r="R150" s="14">
        <v>16140</v>
      </c>
      <c r="U150" s="4">
        <v>448</v>
      </c>
      <c r="V150" s="3"/>
      <c r="W150" s="3">
        <f t="shared" si="100"/>
        <v>55.295583215724079</v>
      </c>
      <c r="X150" s="2"/>
      <c r="Y150" s="2"/>
      <c r="Z150" s="3">
        <f t="shared" si="69"/>
        <v>27.926130842083513</v>
      </c>
      <c r="AA150" s="3">
        <f t="shared" si="70"/>
        <v>15.374419651155085</v>
      </c>
      <c r="AB150" s="3">
        <f t="shared" si="71"/>
        <v>17.23830348721248</v>
      </c>
      <c r="AC150" s="3">
        <f t="shared" si="72"/>
        <v>10.536763093387062</v>
      </c>
      <c r="AD150" s="3">
        <f t="shared" si="73"/>
        <v>11.043089798824598</v>
      </c>
      <c r="AE150" s="3">
        <f t="shared" si="74"/>
        <v>17.4805558141977</v>
      </c>
      <c r="AF150" s="3">
        <f t="shared" si="75"/>
        <v>22.20221088580913</v>
      </c>
      <c r="AG150" s="3">
        <f t="shared" si="76"/>
        <v>6.4674840781699592</v>
      </c>
      <c r="AH150" s="3">
        <f t="shared" si="77"/>
        <v>19.990866040072302</v>
      </c>
      <c r="AI150" s="3">
        <f t="shared" si="78"/>
        <v>9.7588703184050924</v>
      </c>
      <c r="AJ150" s="3">
        <f t="shared" si="79"/>
        <v>14.845274679245414</v>
      </c>
      <c r="AK150" s="3">
        <f t="shared" si="80"/>
        <v>12.597630738468112</v>
      </c>
      <c r="AL150" s="3">
        <f t="shared" si="81"/>
        <v>16.952173426839725</v>
      </c>
      <c r="AM150" s="3">
        <f t="shared" si="82"/>
        <v>14.981244474269806</v>
      </c>
      <c r="AN150" s="3">
        <f t="shared" si="83"/>
        <v>53.076493885779151</v>
      </c>
      <c r="AO150" s="3"/>
      <c r="AP150" s="3"/>
      <c r="AQ150" s="1">
        <f t="shared" si="84"/>
        <v>12.126498196948763</v>
      </c>
      <c r="AR150" s="1">
        <f t="shared" si="85"/>
        <v>6.0401628231262361</v>
      </c>
      <c r="AS150" s="1">
        <f t="shared" si="86"/>
        <v>6.6618555833145638</v>
      </c>
      <c r="AT150" s="1">
        <f t="shared" si="87"/>
        <v>4.7549086131638401</v>
      </c>
      <c r="AU150" s="1">
        <f t="shared" si="88"/>
        <v>4.8696580057164081</v>
      </c>
      <c r="AV150" s="1">
        <f t="shared" si="89"/>
        <v>6.7485214497098545</v>
      </c>
      <c r="AW150" s="1">
        <f t="shared" si="90"/>
        <v>8.7442955590813209</v>
      </c>
      <c r="AX150" s="1">
        <f t="shared" si="91"/>
        <v>3.9746553432143021</v>
      </c>
      <c r="AY150" s="1">
        <f t="shared" si="92"/>
        <v>7.7331676005860084</v>
      </c>
      <c r="AZ150" s="1">
        <f t="shared" si="93"/>
        <v>4.5867088012802242</v>
      </c>
      <c r="BA150" s="1">
        <f t="shared" si="94"/>
        <v>5.8775241860504348</v>
      </c>
      <c r="BB150" s="1">
        <f t="shared" si="95"/>
        <v>5.249348028357594</v>
      </c>
      <c r="BC150" s="1">
        <f t="shared" si="96"/>
        <v>6.5612811161229834</v>
      </c>
      <c r="BD150" s="1">
        <f t="shared" si="97"/>
        <v>5.9187552981257499</v>
      </c>
      <c r="BE150" s="1">
        <f t="shared" si="98"/>
        <v>53.949509401351044</v>
      </c>
    </row>
    <row r="151" spans="1:57" x14ac:dyDescent="0.2">
      <c r="A151" s="13">
        <v>449</v>
      </c>
      <c r="B151" s="14" t="s">
        <v>151</v>
      </c>
      <c r="C151" s="14">
        <v>8538000</v>
      </c>
      <c r="D151" s="14">
        <v>4372000</v>
      </c>
      <c r="E151" s="14">
        <v>4592000</v>
      </c>
      <c r="F151" s="14">
        <v>4675000</v>
      </c>
      <c r="G151" s="14">
        <v>4562000</v>
      </c>
      <c r="H151" s="14">
        <v>4657000</v>
      </c>
      <c r="I151" s="14">
        <v>4738000</v>
      </c>
      <c r="J151" s="14">
        <v>4438000</v>
      </c>
      <c r="K151" s="14">
        <v>4635000</v>
      </c>
      <c r="L151" s="14">
        <v>4688000</v>
      </c>
      <c r="M151" s="14">
        <v>4613000</v>
      </c>
      <c r="N151" s="14">
        <v>4681000</v>
      </c>
      <c r="O151" s="14">
        <v>4504000</v>
      </c>
      <c r="P151" s="14">
        <v>4602000</v>
      </c>
      <c r="Q151" s="14">
        <v>4507000</v>
      </c>
      <c r="R151" s="14">
        <v>4469000</v>
      </c>
      <c r="U151" s="4">
        <v>449</v>
      </c>
      <c r="V151" s="3">
        <f t="shared" si="99"/>
        <v>0.36573499395037423</v>
      </c>
      <c r="W151" s="3">
        <f t="shared" si="100"/>
        <v>0.31346888613474155</v>
      </c>
      <c r="X151" s="2"/>
      <c r="Y151" s="2"/>
      <c r="Z151" s="3">
        <f t="shared" si="69"/>
        <v>11.155103633691304</v>
      </c>
      <c r="AA151" s="3">
        <f t="shared" si="70"/>
        <v>10.336852155308419</v>
      </c>
      <c r="AB151" s="3">
        <f t="shared" si="71"/>
        <v>10.038293759918668</v>
      </c>
      <c r="AC151" s="3">
        <f t="shared" si="72"/>
        <v>10.446094407892902</v>
      </c>
      <c r="AD151" s="3">
        <f t="shared" si="73"/>
        <v>10.102588738925505</v>
      </c>
      <c r="AE151" s="3">
        <f t="shared" si="74"/>
        <v>9.8151947099862777</v>
      </c>
      <c r="AF151" s="3">
        <f t="shared" si="75"/>
        <v>10.905382730422803</v>
      </c>
      <c r="AG151" s="3">
        <f t="shared" si="76"/>
        <v>10.181509821965866</v>
      </c>
      <c r="AH151" s="3">
        <f t="shared" si="77"/>
        <v>9.9920122676843146</v>
      </c>
      <c r="AI151" s="3">
        <f t="shared" si="78"/>
        <v>10.260806396001447</v>
      </c>
      <c r="AJ151" s="3">
        <f t="shared" si="79"/>
        <v>10.016917100297279</v>
      </c>
      <c r="AK151" s="3">
        <f t="shared" si="80"/>
        <v>10.659348291639686</v>
      </c>
      <c r="AL151" s="3">
        <f t="shared" si="81"/>
        <v>10.300596612043272</v>
      </c>
      <c r="AM151" s="3">
        <f t="shared" si="82"/>
        <v>10.648250743787651</v>
      </c>
      <c r="AN151" s="3">
        <f t="shared" si="83"/>
        <v>10.78936863974093</v>
      </c>
      <c r="AO151" s="3"/>
      <c r="AP151" s="3"/>
      <c r="AQ151" s="1">
        <f t="shared" si="84"/>
        <v>0.2235654964239413</v>
      </c>
      <c r="AR151" s="1">
        <f t="shared" si="85"/>
        <v>0.21512355819980986</v>
      </c>
      <c r="AS151" s="1">
        <f t="shared" si="86"/>
        <v>0.21216714366295589</v>
      </c>
      <c r="AT151" s="1">
        <f t="shared" si="87"/>
        <v>0.21622163164233135</v>
      </c>
      <c r="AU151" s="1">
        <f t="shared" si="88"/>
        <v>0.21279832825508538</v>
      </c>
      <c r="AV151" s="1">
        <f t="shared" si="89"/>
        <v>0.21000009209867174</v>
      </c>
      <c r="AW151" s="1">
        <f t="shared" si="90"/>
        <v>0.22093552710839484</v>
      </c>
      <c r="AX151" s="1">
        <f t="shared" si="91"/>
        <v>0.21357720038421918</v>
      </c>
      <c r="AY151" s="1">
        <f t="shared" si="92"/>
        <v>0.21171464876956372</v>
      </c>
      <c r="AZ151" s="1">
        <f t="shared" si="93"/>
        <v>0.21436435158737527</v>
      </c>
      <c r="BA151" s="1">
        <f t="shared" si="94"/>
        <v>0.21195795146355501</v>
      </c>
      <c r="BB151" s="1">
        <f t="shared" si="95"/>
        <v>0.21839069803328584</v>
      </c>
      <c r="BC151" s="1">
        <f t="shared" si="96"/>
        <v>0.21476106980963341</v>
      </c>
      <c r="BD151" s="1">
        <f t="shared" si="97"/>
        <v>0.21827698511167992</v>
      </c>
      <c r="BE151" s="1">
        <f t="shared" si="98"/>
        <v>0.21972986001741376</v>
      </c>
    </row>
    <row r="152" spans="1:57" x14ac:dyDescent="0.2">
      <c r="A152" s="13">
        <v>451</v>
      </c>
      <c r="B152" s="14" t="s">
        <v>152</v>
      </c>
      <c r="C152" s="14">
        <v>2190000</v>
      </c>
      <c r="D152" s="14">
        <v>856300</v>
      </c>
      <c r="E152" s="14">
        <v>945000</v>
      </c>
      <c r="F152" s="14">
        <v>1188000</v>
      </c>
      <c r="G152" s="14">
        <v>1164000</v>
      </c>
      <c r="H152" s="14">
        <v>1113000</v>
      </c>
      <c r="I152" s="14">
        <v>1179000</v>
      </c>
      <c r="J152" s="14">
        <v>1213000</v>
      </c>
      <c r="K152" s="14">
        <v>1239000</v>
      </c>
      <c r="L152" s="14">
        <v>1261000</v>
      </c>
      <c r="M152" s="14">
        <v>1154000</v>
      </c>
      <c r="N152" s="14">
        <v>1226000</v>
      </c>
      <c r="O152" s="14">
        <v>1292000</v>
      </c>
      <c r="P152" s="14">
        <v>1311000</v>
      </c>
      <c r="Q152" s="14">
        <v>1230000</v>
      </c>
      <c r="R152" s="14">
        <v>1183000</v>
      </c>
      <c r="U152" s="4">
        <v>451</v>
      </c>
      <c r="V152" s="3">
        <f t="shared" si="99"/>
        <v>5.3864680324373388</v>
      </c>
      <c r="W152" s="3">
        <f t="shared" si="100"/>
        <v>1.3743092141121342</v>
      </c>
      <c r="X152" s="2"/>
      <c r="Y152" s="2"/>
      <c r="Z152" s="3">
        <f t="shared" si="69"/>
        <v>15.650600679640002</v>
      </c>
      <c r="AA152" s="3">
        <f t="shared" si="70"/>
        <v>14.007864921946732</v>
      </c>
      <c r="AB152" s="3">
        <f t="shared" si="71"/>
        <v>10.193838714799272</v>
      </c>
      <c r="AC152" s="3">
        <f t="shared" si="72"/>
        <v>10.533986575319389</v>
      </c>
      <c r="AD152" s="3">
        <f t="shared" si="73"/>
        <v>11.280707858916697</v>
      </c>
      <c r="AE152" s="3">
        <f t="shared" si="74"/>
        <v>10.320582037886259</v>
      </c>
      <c r="AF152" s="3">
        <f t="shared" si="75"/>
        <v>9.8467485644416062</v>
      </c>
      <c r="AG152" s="3">
        <f t="shared" si="76"/>
        <v>9.4932823530234014</v>
      </c>
      <c r="AH152" s="3">
        <f t="shared" si="77"/>
        <v>9.1999414474271166</v>
      </c>
      <c r="AI152" s="3">
        <f t="shared" si="78"/>
        <v>10.677789595708362</v>
      </c>
      <c r="AJ152" s="3">
        <f t="shared" si="79"/>
        <v>9.6690784385731643</v>
      </c>
      <c r="AK152" s="3">
        <f t="shared" si="80"/>
        <v>8.795168974466657</v>
      </c>
      <c r="AL152" s="3">
        <f t="shared" si="81"/>
        <v>8.5518556507807766</v>
      </c>
      <c r="AM152" s="3">
        <f t="shared" si="82"/>
        <v>9.6147895740680571</v>
      </c>
      <c r="AN152" s="3">
        <f t="shared" si="83"/>
        <v>10.264132647202663</v>
      </c>
      <c r="AO152" s="3"/>
      <c r="AP152" s="3"/>
      <c r="AQ152" s="1">
        <f t="shared" si="84"/>
        <v>1.0909032160909449</v>
      </c>
      <c r="AR152" s="1">
        <f t="shared" si="85"/>
        <v>1.0026885769615879</v>
      </c>
      <c r="AS152" s="1">
        <f t="shared" si="86"/>
        <v>0.83313446806451019</v>
      </c>
      <c r="AT152" s="1">
        <f t="shared" si="87"/>
        <v>0.8464374687309163</v>
      </c>
      <c r="AU152" s="1">
        <f t="shared" si="88"/>
        <v>0.87682696476302735</v>
      </c>
      <c r="AV152" s="1">
        <f t="shared" si="89"/>
        <v>0.83805252705601352</v>
      </c>
      <c r="AW152" s="1">
        <f t="shared" si="90"/>
        <v>0.81989914623843152</v>
      </c>
      <c r="AX152" s="1">
        <f t="shared" si="91"/>
        <v>0.80676596454346416</v>
      </c>
      <c r="AY152" s="1">
        <f t="shared" si="92"/>
        <v>0.79612639518572781</v>
      </c>
      <c r="AZ152" s="1">
        <f t="shared" si="93"/>
        <v>0.85216204522707106</v>
      </c>
      <c r="BA152" s="1">
        <f t="shared" si="94"/>
        <v>0.81325461971956992</v>
      </c>
      <c r="BB152" s="1">
        <f t="shared" si="95"/>
        <v>0.7818242095982042</v>
      </c>
      <c r="BC152" s="1">
        <f t="shared" si="96"/>
        <v>0.77343476622227225</v>
      </c>
      <c r="BD152" s="1">
        <f t="shared" si="97"/>
        <v>0.81124174404156357</v>
      </c>
      <c r="BE152" s="1">
        <f t="shared" si="98"/>
        <v>0.83585644049438634</v>
      </c>
    </row>
    <row r="153" spans="1:57" x14ac:dyDescent="0.2">
      <c r="A153" s="13">
        <v>452</v>
      </c>
      <c r="B153" s="14" t="s">
        <v>153</v>
      </c>
      <c r="C153" s="14">
        <v>1125000</v>
      </c>
      <c r="D153" s="14">
        <v>342400</v>
      </c>
      <c r="E153" s="14">
        <v>602200</v>
      </c>
      <c r="F153" s="14">
        <v>479300</v>
      </c>
      <c r="G153" s="14">
        <v>674700</v>
      </c>
      <c r="H153" s="14">
        <v>593900</v>
      </c>
      <c r="I153" s="14">
        <v>652200</v>
      </c>
      <c r="J153" s="14">
        <v>477000</v>
      </c>
      <c r="K153" s="14">
        <v>574800</v>
      </c>
      <c r="L153" s="14">
        <v>589000</v>
      </c>
      <c r="M153" s="14">
        <v>562000</v>
      </c>
      <c r="N153" s="14">
        <v>601700</v>
      </c>
      <c r="O153" s="14">
        <v>557200</v>
      </c>
      <c r="P153" s="14">
        <v>514600</v>
      </c>
      <c r="Q153" s="14">
        <v>474800</v>
      </c>
      <c r="R153" s="14">
        <v>613300</v>
      </c>
      <c r="U153" s="4">
        <v>452</v>
      </c>
      <c r="V153" s="3">
        <f t="shared" si="99"/>
        <v>9.7145761394058496</v>
      </c>
      <c r="W153" s="3">
        <f t="shared" si="100"/>
        <v>3.108777775322912</v>
      </c>
      <c r="X153" s="2"/>
      <c r="Y153" s="2"/>
      <c r="Z153" s="3">
        <f t="shared" si="69"/>
        <v>19.825977839515559</v>
      </c>
      <c r="AA153" s="3">
        <f t="shared" si="70"/>
        <v>10.415811643181453</v>
      </c>
      <c r="AB153" s="3">
        <f t="shared" si="71"/>
        <v>14.220193474548918</v>
      </c>
      <c r="AC153" s="3">
        <f t="shared" si="72"/>
        <v>8.5211694500856812</v>
      </c>
      <c r="AD153" s="3">
        <f t="shared" si="73"/>
        <v>10.647122660278434</v>
      </c>
      <c r="AE153" s="3">
        <f t="shared" si="74"/>
        <v>9.0864508547216971</v>
      </c>
      <c r="AF153" s="3">
        <f t="shared" si="75"/>
        <v>14.300363729169657</v>
      </c>
      <c r="AG153" s="3">
        <f t="shared" si="76"/>
        <v>11.191936007227511</v>
      </c>
      <c r="AH153" s="3">
        <f t="shared" si="77"/>
        <v>10.785202183115564</v>
      </c>
      <c r="AI153" s="3">
        <f t="shared" si="78"/>
        <v>11.567274412413823</v>
      </c>
      <c r="AJ153" s="3">
        <f t="shared" si="79"/>
        <v>10.429655540203575</v>
      </c>
      <c r="AK153" s="3">
        <f t="shared" si="80"/>
        <v>11.710234545547832</v>
      </c>
      <c r="AL153" s="3">
        <f t="shared" si="81"/>
        <v>13.035806913181277</v>
      </c>
      <c r="AM153" s="3">
        <f t="shared" si="82"/>
        <v>14.377410865050125</v>
      </c>
      <c r="AN153" s="3">
        <f t="shared" si="83"/>
        <v>10.11140170010971</v>
      </c>
      <c r="AO153" s="3"/>
      <c r="AP153" s="3"/>
      <c r="AQ153" s="1">
        <f t="shared" si="84"/>
        <v>2.6559660225794928</v>
      </c>
      <c r="AR153" s="1">
        <f t="shared" si="85"/>
        <v>1.6386611911113396</v>
      </c>
      <c r="AS153" s="1">
        <f t="shared" si="86"/>
        <v>1.9730188546957272</v>
      </c>
      <c r="AT153" s="1">
        <f t="shared" si="87"/>
        <v>1.503581274927936</v>
      </c>
      <c r="AU153" s="1">
        <f t="shared" si="88"/>
        <v>1.656489112318734</v>
      </c>
      <c r="AV153" s="1">
        <f t="shared" si="89"/>
        <v>1.5419008037178845</v>
      </c>
      <c r="AW153" s="1">
        <f t="shared" si="90"/>
        <v>1.9810737896986583</v>
      </c>
      <c r="AX153" s="1">
        <f t="shared" si="91"/>
        <v>1.6996877359542302</v>
      </c>
      <c r="AY153" s="1">
        <f t="shared" si="92"/>
        <v>1.6672759726506807</v>
      </c>
      <c r="AZ153" s="1">
        <f t="shared" si="93"/>
        <v>1.7304567777876629</v>
      </c>
      <c r="BA153" s="1">
        <f t="shared" si="94"/>
        <v>1.639719708478474</v>
      </c>
      <c r="BB153" s="1">
        <f t="shared" si="95"/>
        <v>1.7423968271173151</v>
      </c>
      <c r="BC153" s="1">
        <f t="shared" si="96"/>
        <v>1.8591089483083818</v>
      </c>
      <c r="BD153" s="1">
        <f t="shared" si="97"/>
        <v>1.988857125334639</v>
      </c>
      <c r="BE153" s="1">
        <f t="shared" si="98"/>
        <v>1.61565582450129</v>
      </c>
    </row>
    <row r="154" spans="1:57" x14ac:dyDescent="0.2">
      <c r="A154" s="13">
        <v>453</v>
      </c>
      <c r="B154" s="14" t="s">
        <v>154</v>
      </c>
      <c r="C154" s="14">
        <v>2164000</v>
      </c>
      <c r="D154" s="14">
        <v>187000</v>
      </c>
      <c r="E154" s="14">
        <v>380000</v>
      </c>
      <c r="F154" s="14">
        <v>413600</v>
      </c>
      <c r="G154" s="14">
        <v>530200</v>
      </c>
      <c r="H154" s="14">
        <v>560500</v>
      </c>
      <c r="I154" s="14">
        <v>556000</v>
      </c>
      <c r="J154" s="14">
        <v>539900</v>
      </c>
      <c r="K154" s="14">
        <v>501300</v>
      </c>
      <c r="L154" s="14">
        <v>517200</v>
      </c>
      <c r="M154" s="14">
        <v>516200</v>
      </c>
      <c r="N154" s="14">
        <v>662300</v>
      </c>
      <c r="O154" s="14">
        <v>612600</v>
      </c>
      <c r="P154" s="14">
        <v>586700</v>
      </c>
      <c r="Q154" s="14">
        <v>541200</v>
      </c>
      <c r="R154" s="14">
        <v>645400</v>
      </c>
      <c r="U154" s="4">
        <v>453</v>
      </c>
      <c r="V154" s="3">
        <f t="shared" si="99"/>
        <v>20.646027712721249</v>
      </c>
      <c r="W154" s="3">
        <f t="shared" si="100"/>
        <v>4.8770128475257275</v>
      </c>
      <c r="X154" s="2"/>
      <c r="Y154" s="2"/>
      <c r="Z154" s="3">
        <f t="shared" si="69"/>
        <v>40.810083718529761</v>
      </c>
      <c r="AA154" s="3">
        <f t="shared" si="70"/>
        <v>28.992373120765681</v>
      </c>
      <c r="AB154" s="3">
        <f t="shared" si="71"/>
        <v>27.580238612869213</v>
      </c>
      <c r="AC154" s="3">
        <f t="shared" si="72"/>
        <v>23.440989101857451</v>
      </c>
      <c r="AD154" s="3">
        <f t="shared" si="73"/>
        <v>22.514739957569294</v>
      </c>
      <c r="AE154" s="3">
        <f t="shared" si="74"/>
        <v>22.649089095263161</v>
      </c>
      <c r="AF154" s="3">
        <f t="shared" si="75"/>
        <v>23.138828379035516</v>
      </c>
      <c r="AG154" s="3">
        <f t="shared" si="76"/>
        <v>24.375148594948577</v>
      </c>
      <c r="AH154" s="3">
        <f t="shared" si="77"/>
        <v>23.854733217811166</v>
      </c>
      <c r="AI154" s="3">
        <f t="shared" si="78"/>
        <v>23.886989211364313</v>
      </c>
      <c r="AJ154" s="3">
        <f t="shared" si="79"/>
        <v>19.733250241257306</v>
      </c>
      <c r="AK154" s="3">
        <f t="shared" si="80"/>
        <v>21.033357426128291</v>
      </c>
      <c r="AL154" s="3">
        <f t="shared" si="81"/>
        <v>21.753333733909297</v>
      </c>
      <c r="AM154" s="3">
        <f t="shared" si="82"/>
        <v>23.098745727828991</v>
      </c>
      <c r="AN154" s="3">
        <f t="shared" si="83"/>
        <v>20.164056005808511</v>
      </c>
      <c r="AO154" s="3"/>
      <c r="AP154" s="3"/>
      <c r="AQ154" s="1">
        <f t="shared" si="84"/>
        <v>4.6697447704940815</v>
      </c>
      <c r="AR154" s="1">
        <f t="shared" si="85"/>
        <v>2.3245043562578318</v>
      </c>
      <c r="AS154" s="1">
        <f t="shared" si="86"/>
        <v>2.1415568396063178</v>
      </c>
      <c r="AT154" s="1">
        <f t="shared" si="87"/>
        <v>1.6894234220031434</v>
      </c>
      <c r="AU154" s="1">
        <f t="shared" si="88"/>
        <v>1.6034059775694742</v>
      </c>
      <c r="AV154" s="1">
        <f t="shared" si="89"/>
        <v>1.615570390133227</v>
      </c>
      <c r="AW154" s="1">
        <f t="shared" si="90"/>
        <v>1.6608044417158441</v>
      </c>
      <c r="AX154" s="1">
        <f t="shared" si="91"/>
        <v>1.7814455981405504</v>
      </c>
      <c r="AY154" s="1">
        <f t="shared" si="92"/>
        <v>1.7295107590686132</v>
      </c>
      <c r="AZ154" s="1">
        <f t="shared" si="93"/>
        <v>1.7326803476464379</v>
      </c>
      <c r="BA154" s="1">
        <f t="shared" si="94"/>
        <v>1.3737490677828237</v>
      </c>
      <c r="BB154" s="1">
        <f t="shared" si="95"/>
        <v>1.4759849146425452</v>
      </c>
      <c r="BC154" s="1">
        <f t="shared" si="96"/>
        <v>1.5364032845792452</v>
      </c>
      <c r="BD154" s="1">
        <f t="shared" si="97"/>
        <v>1.6570491102043674</v>
      </c>
      <c r="BE154" s="1">
        <f t="shared" si="98"/>
        <v>1.4066762574857743</v>
      </c>
    </row>
    <row r="155" spans="1:57" x14ac:dyDescent="0.2">
      <c r="A155" s="13">
        <v>461</v>
      </c>
      <c r="B155" s="14" t="s">
        <v>155</v>
      </c>
      <c r="C155" s="14">
        <v>874900</v>
      </c>
      <c r="D155" s="14">
        <v>134000</v>
      </c>
      <c r="E155" s="14">
        <v>87530</v>
      </c>
      <c r="F155" s="14">
        <v>81750</v>
      </c>
      <c r="G155" s="14">
        <v>187100</v>
      </c>
      <c r="H155" s="14">
        <v>136300</v>
      </c>
      <c r="I155" s="14">
        <v>120400</v>
      </c>
      <c r="J155" s="14">
        <v>194700</v>
      </c>
      <c r="K155" s="14">
        <v>112300</v>
      </c>
      <c r="L155" s="14">
        <v>63680</v>
      </c>
      <c r="M155" s="14">
        <v>74080</v>
      </c>
      <c r="N155" s="14">
        <v>131200</v>
      </c>
      <c r="O155" s="14">
        <v>132.9</v>
      </c>
      <c r="P155" s="14">
        <v>155100</v>
      </c>
      <c r="Q155" s="14">
        <v>85980</v>
      </c>
      <c r="R155" s="14">
        <v>257500</v>
      </c>
      <c r="U155" s="4">
        <v>461</v>
      </c>
      <c r="V155" s="3"/>
      <c r="W155" s="3">
        <f t="shared" si="100"/>
        <v>7.4529131511333846</v>
      </c>
      <c r="X155" s="2"/>
      <c r="Y155" s="2"/>
      <c r="Z155" s="3">
        <f t="shared" si="69"/>
        <v>31.271163236021795</v>
      </c>
      <c r="AA155" s="3">
        <f t="shared" si="70"/>
        <v>38.368800039464539</v>
      </c>
      <c r="AB155" s="3">
        <f t="shared" si="71"/>
        <v>39.507396405580934</v>
      </c>
      <c r="AC155" s="3">
        <f t="shared" si="72"/>
        <v>25.707772680536252</v>
      </c>
      <c r="AD155" s="3">
        <f t="shared" si="73"/>
        <v>30.987520923495531</v>
      </c>
      <c r="AE155" s="3">
        <f t="shared" si="74"/>
        <v>33.054834353958306</v>
      </c>
      <c r="AF155" s="3">
        <f t="shared" si="75"/>
        <v>25.044161362234416</v>
      </c>
      <c r="AG155" s="3">
        <f t="shared" si="76"/>
        <v>34.215595539463692</v>
      </c>
      <c r="AH155" s="3">
        <f t="shared" si="77"/>
        <v>43.670650876268191</v>
      </c>
      <c r="AI155" s="3">
        <f t="shared" si="78"/>
        <v>41.149400062904917</v>
      </c>
      <c r="AJ155" s="3">
        <f t="shared" si="79"/>
        <v>31.623111960037171</v>
      </c>
      <c r="AK155" s="3">
        <f t="shared" si="80"/>
        <v>146.5377984562526</v>
      </c>
      <c r="AL155" s="3">
        <f t="shared" si="81"/>
        <v>28.83399206549543</v>
      </c>
      <c r="AM155" s="3">
        <f t="shared" si="82"/>
        <v>38.66658138406806</v>
      </c>
      <c r="AN155" s="3">
        <f t="shared" si="83"/>
        <v>20.3848312334738</v>
      </c>
      <c r="AO155" s="3"/>
      <c r="AP155" s="3"/>
      <c r="AQ155" s="1">
        <f t="shared" si="84"/>
        <v>6.5682471674976277</v>
      </c>
      <c r="AR155" s="1">
        <f t="shared" si="85"/>
        <v>9.9890681799462158</v>
      </c>
      <c r="AS155" s="1">
        <f t="shared" si="86"/>
        <v>10.688558835548001</v>
      </c>
      <c r="AT155" s="1">
        <f t="shared" si="87"/>
        <v>4.7550588327440346</v>
      </c>
      <c r="AU155" s="1">
        <f t="shared" si="88"/>
        <v>6.4599727143738273</v>
      </c>
      <c r="AV155" s="1">
        <f t="shared" si="89"/>
        <v>7.2940152007635186</v>
      </c>
      <c r="AW155" s="1">
        <f t="shared" si="90"/>
        <v>4.5777226124019847</v>
      </c>
      <c r="AX155" s="1">
        <f t="shared" si="91"/>
        <v>7.8106645644251564</v>
      </c>
      <c r="AY155" s="1">
        <f t="shared" si="92"/>
        <v>13.698201406354455</v>
      </c>
      <c r="AZ155" s="1">
        <f t="shared" si="93"/>
        <v>11.786084444432126</v>
      </c>
      <c r="BA155" s="1">
        <f t="shared" si="94"/>
        <v>6.7052430940421255</v>
      </c>
      <c r="BB155" s="1">
        <f t="shared" si="95"/>
        <v>6546.27547056002</v>
      </c>
      <c r="BC155" s="1">
        <f t="shared" si="96"/>
        <v>5.6967447557327509</v>
      </c>
      <c r="BD155" s="1">
        <f t="shared" si="97"/>
        <v>10.16737667722211</v>
      </c>
      <c r="BE155" s="1">
        <f t="shared" si="98"/>
        <v>3.5219374760203146</v>
      </c>
    </row>
    <row r="156" spans="1:57" x14ac:dyDescent="0.2">
      <c r="A156" s="13">
        <v>463</v>
      </c>
      <c r="B156" s="14" t="s">
        <v>156</v>
      </c>
      <c r="C156" s="14">
        <v>372900</v>
      </c>
      <c r="D156" s="14">
        <v>181600</v>
      </c>
      <c r="E156" s="14">
        <v>273300</v>
      </c>
      <c r="F156" s="14">
        <v>130900</v>
      </c>
      <c r="G156" s="14">
        <v>99780</v>
      </c>
      <c r="H156" s="14">
        <v>219600</v>
      </c>
      <c r="I156" s="14">
        <v>74470</v>
      </c>
      <c r="J156" s="14">
        <v>242900</v>
      </c>
      <c r="K156" s="14">
        <v>179900</v>
      </c>
      <c r="L156" s="14">
        <v>20620</v>
      </c>
      <c r="M156" s="14">
        <v>87780</v>
      </c>
      <c r="N156" s="14">
        <v>274200</v>
      </c>
      <c r="O156" s="14">
        <v>188700</v>
      </c>
      <c r="P156" s="14">
        <v>193800</v>
      </c>
      <c r="Q156" s="14">
        <v>173700</v>
      </c>
      <c r="R156" s="14">
        <v>188800</v>
      </c>
      <c r="U156" s="4">
        <v>463</v>
      </c>
      <c r="V156" s="3">
        <f t="shared" si="99"/>
        <v>0.64802979240345593</v>
      </c>
      <c r="W156" s="3">
        <f t="shared" si="100"/>
        <v>7.4210372422258537</v>
      </c>
      <c r="X156" s="2"/>
      <c r="Y156" s="2"/>
      <c r="Z156" s="3">
        <f t="shared" si="69"/>
        <v>11.991730350293036</v>
      </c>
      <c r="AA156" s="3">
        <f t="shared" si="70"/>
        <v>5.1790032375125463</v>
      </c>
      <c r="AB156" s="3">
        <f t="shared" si="71"/>
        <v>17.447943571148684</v>
      </c>
      <c r="AC156" s="3">
        <f t="shared" si="72"/>
        <v>21.972375412531399</v>
      </c>
      <c r="AD156" s="3">
        <f t="shared" si="73"/>
        <v>8.8250429591566597</v>
      </c>
      <c r="AE156" s="3">
        <f t="shared" si="74"/>
        <v>26.848565457703682</v>
      </c>
      <c r="AF156" s="3">
        <f t="shared" si="75"/>
        <v>7.1443408529441381</v>
      </c>
      <c r="AG156" s="3">
        <f t="shared" si="76"/>
        <v>12.148485770471465</v>
      </c>
      <c r="AH156" s="3">
        <f t="shared" si="77"/>
        <v>48.250813476599362</v>
      </c>
      <c r="AI156" s="3">
        <f t="shared" si="78"/>
        <v>24.107943382078123</v>
      </c>
      <c r="AJ156" s="3">
        <f t="shared" si="79"/>
        <v>5.1242086676093512</v>
      </c>
      <c r="AK156" s="3">
        <f t="shared" si="80"/>
        <v>11.352530580171178</v>
      </c>
      <c r="AL156" s="3">
        <f t="shared" si="81"/>
        <v>10.908059795468487</v>
      </c>
      <c r="AM156" s="3">
        <f t="shared" si="82"/>
        <v>12.733010232295266</v>
      </c>
      <c r="AN156" s="3">
        <f t="shared" si="83"/>
        <v>11.34370055788958</v>
      </c>
      <c r="AO156" s="3"/>
      <c r="AP156" s="3"/>
      <c r="AQ156" s="1">
        <f t="shared" si="84"/>
        <v>5.3286459888013109</v>
      </c>
      <c r="AR156" s="1">
        <f t="shared" si="85"/>
        <v>3.9467312674676056</v>
      </c>
      <c r="AS156" s="1">
        <f t="shared" si="86"/>
        <v>7.0438930086150506</v>
      </c>
      <c r="AT156" s="1">
        <f t="shared" si="87"/>
        <v>9.0259255101766271</v>
      </c>
      <c r="AU156" s="1">
        <f t="shared" si="88"/>
        <v>4.5976782512294356</v>
      </c>
      <c r="AV156" s="1">
        <f t="shared" si="89"/>
        <v>11.913241578717196</v>
      </c>
      <c r="AW156" s="1">
        <f t="shared" si="90"/>
        <v>4.2745663492732264</v>
      </c>
      <c r="AX156" s="1">
        <f t="shared" si="91"/>
        <v>5.3693838204869193</v>
      </c>
      <c r="AY156" s="1">
        <f t="shared" si="92"/>
        <v>42.256502289115019</v>
      </c>
      <c r="AZ156" s="1">
        <f t="shared" si="93"/>
        <v>10.182039024691502</v>
      </c>
      <c r="BA156" s="1">
        <f t="shared" si="94"/>
        <v>3.9383086499810536</v>
      </c>
      <c r="BB156" s="1">
        <f t="shared" si="95"/>
        <v>5.1671885338966126</v>
      </c>
      <c r="BC156" s="1">
        <f t="shared" si="96"/>
        <v>5.0592279313135258</v>
      </c>
      <c r="BD156" s="1">
        <f t="shared" si="97"/>
        <v>5.5253618363718937</v>
      </c>
      <c r="BE156" s="1">
        <f t="shared" si="98"/>
        <v>5.1650097460251514</v>
      </c>
    </row>
    <row r="157" spans="1:57" x14ac:dyDescent="0.2">
      <c r="A157" s="13">
        <v>464</v>
      </c>
      <c r="B157" s="14" t="s">
        <v>157</v>
      </c>
      <c r="C157" s="14">
        <v>4887000</v>
      </c>
      <c r="D157" s="14">
        <v>2690000</v>
      </c>
      <c r="E157" s="14">
        <v>2732000</v>
      </c>
      <c r="F157" s="14">
        <v>2779000</v>
      </c>
      <c r="G157" s="14">
        <v>2658000</v>
      </c>
      <c r="H157" s="14">
        <v>2782000</v>
      </c>
      <c r="I157" s="14">
        <v>2753000</v>
      </c>
      <c r="J157" s="14">
        <v>2761000</v>
      </c>
      <c r="K157" s="14">
        <v>2665000</v>
      </c>
      <c r="L157" s="14">
        <v>2753000</v>
      </c>
      <c r="M157" s="14">
        <v>2664000</v>
      </c>
      <c r="N157" s="14">
        <v>2679000</v>
      </c>
      <c r="O157" s="14">
        <v>2810000</v>
      </c>
      <c r="P157" s="14">
        <v>2800000</v>
      </c>
      <c r="Q157" s="14">
        <v>2741000</v>
      </c>
      <c r="R157" s="14">
        <v>2709000</v>
      </c>
      <c r="U157" s="4">
        <v>464</v>
      </c>
      <c r="V157" s="3">
        <f t="shared" si="99"/>
        <v>0.11730615815350554</v>
      </c>
      <c r="W157" s="3">
        <f t="shared" si="100"/>
        <v>0.52069528474369786</v>
      </c>
      <c r="X157" s="2"/>
      <c r="Y157" s="2"/>
      <c r="Z157" s="3">
        <f t="shared" si="69"/>
        <v>9.9506237445711676</v>
      </c>
      <c r="AA157" s="3">
        <f t="shared" si="70"/>
        <v>9.6924112763245702</v>
      </c>
      <c r="AB157" s="3">
        <f t="shared" si="71"/>
        <v>9.4081244587941857</v>
      </c>
      <c r="AC157" s="3">
        <f t="shared" si="72"/>
        <v>10.150077633282738</v>
      </c>
      <c r="AD157" s="3">
        <f t="shared" si="73"/>
        <v>9.3901420797794444</v>
      </c>
      <c r="AE157" s="3">
        <f t="shared" si="74"/>
        <v>9.5647898687924595</v>
      </c>
      <c r="AF157" s="3">
        <f t="shared" si="75"/>
        <v>9.5164280890000068</v>
      </c>
      <c r="AG157" s="3">
        <f t="shared" si="76"/>
        <v>10.106242677836834</v>
      </c>
      <c r="AH157" s="3">
        <f t="shared" si="77"/>
        <v>9.5647898687924595</v>
      </c>
      <c r="AI157" s="3">
        <f t="shared" si="78"/>
        <v>10.112497760164585</v>
      </c>
      <c r="AJ157" s="3">
        <f t="shared" si="79"/>
        <v>10.018917128759103</v>
      </c>
      <c r="AK157" s="3">
        <f t="shared" si="80"/>
        <v>9.2232355823727232</v>
      </c>
      <c r="AL157" s="3">
        <f t="shared" si="81"/>
        <v>9.2826533517809917</v>
      </c>
      <c r="AM157" s="3">
        <f t="shared" si="82"/>
        <v>9.6375966827894857</v>
      </c>
      <c r="AN157" s="3">
        <f t="shared" si="83"/>
        <v>9.8333175864176621</v>
      </c>
      <c r="AO157" s="3"/>
      <c r="AP157" s="3"/>
      <c r="AQ157" s="1">
        <f t="shared" si="84"/>
        <v>0.3691786146537116</v>
      </c>
      <c r="AR157" s="1">
        <f t="shared" si="85"/>
        <v>0.36483071231654862</v>
      </c>
      <c r="AS157" s="1">
        <f t="shared" si="86"/>
        <v>0.36013924950491527</v>
      </c>
      <c r="AT157" s="1">
        <f t="shared" si="87"/>
        <v>0.37259442950009225</v>
      </c>
      <c r="AU157" s="1">
        <f t="shared" si="88"/>
        <v>0.35984582402925275</v>
      </c>
      <c r="AV157" s="1">
        <f t="shared" si="89"/>
        <v>0.3627123418149874</v>
      </c>
      <c r="AW157" s="1">
        <f t="shared" si="90"/>
        <v>0.36191483316723388</v>
      </c>
      <c r="AX157" s="1">
        <f t="shared" si="91"/>
        <v>0.37183940241838537</v>
      </c>
      <c r="AY157" s="1">
        <f t="shared" si="92"/>
        <v>0.3627123418149874</v>
      </c>
      <c r="AZ157" s="1">
        <f t="shared" si="93"/>
        <v>0.37194699272061804</v>
      </c>
      <c r="BA157" s="1">
        <f t="shared" si="94"/>
        <v>0.37034253700179498</v>
      </c>
      <c r="BB157" s="1">
        <f t="shared" si="95"/>
        <v>0.35714108366205582</v>
      </c>
      <c r="BC157" s="1">
        <f t="shared" si="96"/>
        <v>0.35810008708791691</v>
      </c>
      <c r="BD157" s="1">
        <f t="shared" si="97"/>
        <v>0.36391838858962577</v>
      </c>
      <c r="BE157" s="1">
        <f t="shared" si="98"/>
        <v>0.36719304192302848</v>
      </c>
    </row>
    <row r="158" spans="1:57" x14ac:dyDescent="0.2">
      <c r="A158" s="13">
        <v>465</v>
      </c>
      <c r="B158" s="14" t="s">
        <v>158</v>
      </c>
      <c r="C158" s="14">
        <v>4461000</v>
      </c>
      <c r="D158" s="14">
        <v>2155000</v>
      </c>
      <c r="E158" s="14">
        <v>2317000</v>
      </c>
      <c r="F158" s="14">
        <v>2208000</v>
      </c>
      <c r="G158" s="14">
        <v>2159000</v>
      </c>
      <c r="H158" s="14">
        <v>2389000</v>
      </c>
      <c r="I158" s="14">
        <v>2185000</v>
      </c>
      <c r="J158" s="14">
        <v>2352000</v>
      </c>
      <c r="K158" s="14">
        <v>2261000</v>
      </c>
      <c r="L158" s="14">
        <v>2291000</v>
      </c>
      <c r="M158" s="14">
        <v>2211000</v>
      </c>
      <c r="N158" s="14">
        <v>2338000</v>
      </c>
      <c r="O158" s="14">
        <v>2212000</v>
      </c>
      <c r="P158" s="14">
        <v>2235000</v>
      </c>
      <c r="Q158" s="14">
        <v>2126000</v>
      </c>
      <c r="R158" s="14">
        <v>2125000</v>
      </c>
      <c r="U158" s="4">
        <v>465</v>
      </c>
      <c r="V158" s="3">
        <f t="shared" si="99"/>
        <v>-0.23364868632218361</v>
      </c>
      <c r="W158" s="3">
        <f t="shared" si="100"/>
        <v>0.63770680726788953</v>
      </c>
      <c r="X158" s="2"/>
      <c r="Y158" s="2"/>
      <c r="Z158" s="3">
        <f t="shared" si="69"/>
        <v>12.126370543173611</v>
      </c>
      <c r="AA158" s="3">
        <f t="shared" si="70"/>
        <v>10.918328511598144</v>
      </c>
      <c r="AB158" s="3">
        <f t="shared" si="71"/>
        <v>11.721430462187982</v>
      </c>
      <c r="AC158" s="3">
        <f t="shared" si="72"/>
        <v>12.095463410224291</v>
      </c>
      <c r="AD158" s="3">
        <f t="shared" si="73"/>
        <v>10.408301463374254</v>
      </c>
      <c r="AE158" s="3">
        <f t="shared" si="74"/>
        <v>11.895952126642907</v>
      </c>
      <c r="AF158" s="3">
        <f t="shared" si="75"/>
        <v>10.668448768495788</v>
      </c>
      <c r="AG158" s="3">
        <f t="shared" si="76"/>
        <v>11.326096047504915</v>
      </c>
      <c r="AH158" s="3">
        <f t="shared" si="77"/>
        <v>11.106409211246156</v>
      </c>
      <c r="AI158" s="3">
        <f t="shared" si="78"/>
        <v>11.698800904513643</v>
      </c>
      <c r="AJ158" s="3">
        <f t="shared" si="79"/>
        <v>10.767951551604185</v>
      </c>
      <c r="AK158" s="3">
        <f t="shared" si="80"/>
        <v>11.691264541433993</v>
      </c>
      <c r="AL158" s="3">
        <f t="shared" si="81"/>
        <v>11.518862134676596</v>
      </c>
      <c r="AM158" s="3">
        <f t="shared" si="82"/>
        <v>12.352177937106193</v>
      </c>
      <c r="AN158" s="3">
        <f t="shared" si="83"/>
        <v>12.360019229495794</v>
      </c>
      <c r="AO158" s="3"/>
      <c r="AP158" s="3"/>
      <c r="AQ158" s="1">
        <f t="shared" si="84"/>
        <v>0.44835008514113339</v>
      </c>
      <c r="AR158" s="1">
        <f t="shared" si="85"/>
        <v>0.42311177258186078</v>
      </c>
      <c r="AS158" s="1">
        <f t="shared" si="86"/>
        <v>0.43964452801954829</v>
      </c>
      <c r="AT158" s="1">
        <f t="shared" si="87"/>
        <v>0.44767670887205852</v>
      </c>
      <c r="AU158" s="1">
        <f t="shared" si="88"/>
        <v>0.41310206926725473</v>
      </c>
      <c r="AV158" s="1">
        <f t="shared" si="89"/>
        <v>0.44336553829428804</v>
      </c>
      <c r="AW158" s="1">
        <f t="shared" si="90"/>
        <v>0.41816106982645518</v>
      </c>
      <c r="AX158" s="1">
        <f t="shared" si="91"/>
        <v>0.43138620265918592</v>
      </c>
      <c r="AY158" s="1">
        <f t="shared" si="92"/>
        <v>0.42689792590168524</v>
      </c>
      <c r="AZ158" s="1">
        <f t="shared" si="93"/>
        <v>0.43916544236946115</v>
      </c>
      <c r="BA158" s="1">
        <f t="shared" si="94"/>
        <v>0.42012165276928654</v>
      </c>
      <c r="BB158" s="1">
        <f t="shared" si="95"/>
        <v>0.43900606436956996</v>
      </c>
      <c r="BC158" s="1">
        <f t="shared" si="96"/>
        <v>0.43538360810264659</v>
      </c>
      <c r="BD158" s="1">
        <f t="shared" si="97"/>
        <v>0.45331504096758762</v>
      </c>
      <c r="BE158" s="1">
        <f t="shared" si="98"/>
        <v>0.45348888981952323</v>
      </c>
    </row>
    <row r="159" spans="1:57" x14ac:dyDescent="0.2">
      <c r="A159" s="13">
        <v>466</v>
      </c>
      <c r="B159" s="14" t="s">
        <v>159</v>
      </c>
      <c r="C159" s="14">
        <v>844300</v>
      </c>
      <c r="D159" s="14">
        <v>133400</v>
      </c>
      <c r="E159" s="14">
        <v>294100</v>
      </c>
      <c r="F159" s="14">
        <v>440900</v>
      </c>
      <c r="G159" s="14">
        <v>377300</v>
      </c>
      <c r="H159" s="14">
        <v>456500</v>
      </c>
      <c r="I159" s="14">
        <v>335100</v>
      </c>
      <c r="J159" s="14">
        <v>484400</v>
      </c>
      <c r="K159" s="14">
        <v>407700</v>
      </c>
      <c r="L159" s="14">
        <v>417800</v>
      </c>
      <c r="M159" s="14">
        <v>383400</v>
      </c>
      <c r="N159" s="14">
        <v>359700</v>
      </c>
      <c r="O159" s="14">
        <v>410600</v>
      </c>
      <c r="P159" s="14">
        <v>375300</v>
      </c>
      <c r="Q159" s="14">
        <v>358900</v>
      </c>
      <c r="R159" s="14">
        <v>321300</v>
      </c>
      <c r="U159" s="4">
        <v>466</v>
      </c>
      <c r="V159" s="3">
        <f t="shared" si="99"/>
        <v>14.650385544004823</v>
      </c>
      <c r="W159" s="3">
        <f t="shared" si="100"/>
        <v>7.2103121200919089</v>
      </c>
      <c r="X159" s="2"/>
      <c r="Y159" s="2"/>
      <c r="Z159" s="3">
        <f t="shared" si="69"/>
        <v>30.752595803232182</v>
      </c>
      <c r="AA159" s="3">
        <f t="shared" si="70"/>
        <v>17.576467268591749</v>
      </c>
      <c r="AB159" s="3">
        <f t="shared" si="71"/>
        <v>10.828163155192705</v>
      </c>
      <c r="AC159" s="3">
        <f t="shared" si="72"/>
        <v>13.424454245086491</v>
      </c>
      <c r="AD159" s="3">
        <f t="shared" si="73"/>
        <v>10.24865302734052</v>
      </c>
      <c r="AE159" s="3">
        <f t="shared" si="74"/>
        <v>15.401314782203158</v>
      </c>
      <c r="AF159" s="3">
        <f t="shared" si="75"/>
        <v>9.2599478332752856</v>
      </c>
      <c r="AG159" s="3">
        <f t="shared" si="76"/>
        <v>12.132937864170776</v>
      </c>
      <c r="AH159" s="3">
        <f t="shared" si="77"/>
        <v>11.725083875883149</v>
      </c>
      <c r="AI159" s="3">
        <f t="shared" si="78"/>
        <v>13.157150851065172</v>
      </c>
      <c r="AJ159" s="3">
        <f t="shared" si="79"/>
        <v>14.220625516231269</v>
      </c>
      <c r="AK159" s="3">
        <f t="shared" si="80"/>
        <v>12.014806284843687</v>
      </c>
      <c r="AL159" s="3">
        <f t="shared" si="81"/>
        <v>13.513036258907986</v>
      </c>
      <c r="AM159" s="3">
        <f t="shared" si="82"/>
        <v>14.257734725364879</v>
      </c>
      <c r="AN159" s="3">
        <f t="shared" si="83"/>
        <v>16.102210259227359</v>
      </c>
      <c r="AO159" s="3"/>
      <c r="AP159" s="3"/>
      <c r="AQ159" s="1">
        <f t="shared" si="84"/>
        <v>6.6026424011985831</v>
      </c>
      <c r="AR159" s="1">
        <f t="shared" si="85"/>
        <v>3.1325100891850552</v>
      </c>
      <c r="AS159" s="1">
        <f t="shared" si="86"/>
        <v>2.2260880307417406</v>
      </c>
      <c r="AT159" s="1">
        <f t="shared" si="87"/>
        <v>2.5256254231814079</v>
      </c>
      <c r="AU159" s="1">
        <f t="shared" si="88"/>
        <v>2.166540615083139</v>
      </c>
      <c r="AV159" s="1">
        <f t="shared" si="89"/>
        <v>2.7932538657224835</v>
      </c>
      <c r="AW159" s="1">
        <f t="shared" si="90"/>
        <v>2.0706404575163035</v>
      </c>
      <c r="AX159" s="1">
        <f t="shared" si="91"/>
        <v>2.3696895368435937</v>
      </c>
      <c r="AY159" s="1">
        <f t="shared" si="92"/>
        <v>2.3233443139028407</v>
      </c>
      <c r="AZ159" s="1">
        <f t="shared" si="93"/>
        <v>2.49217585844083</v>
      </c>
      <c r="BA159" s="1">
        <f t="shared" si="94"/>
        <v>2.629035782851548</v>
      </c>
      <c r="BB159" s="1">
        <f t="shared" si="95"/>
        <v>2.3561266256514921</v>
      </c>
      <c r="BC159" s="1">
        <f t="shared" si="96"/>
        <v>2.5368492024274927</v>
      </c>
      <c r="BD159" s="1">
        <f t="shared" si="97"/>
        <v>2.6339965846053235</v>
      </c>
      <c r="BE159" s="1">
        <f t="shared" si="98"/>
        <v>2.8971907412248314</v>
      </c>
    </row>
    <row r="160" spans="1:57" x14ac:dyDescent="0.2">
      <c r="A160" s="13">
        <v>467</v>
      </c>
      <c r="B160" s="14" t="s">
        <v>160</v>
      </c>
      <c r="C160" s="14">
        <v>4209000</v>
      </c>
      <c r="D160" s="14">
        <v>2017000</v>
      </c>
      <c r="E160" s="14">
        <v>2020000</v>
      </c>
      <c r="F160" s="14">
        <v>2080000</v>
      </c>
      <c r="G160" s="14">
        <v>2185000</v>
      </c>
      <c r="H160" s="14">
        <v>1990000</v>
      </c>
      <c r="I160" s="14">
        <v>2117000</v>
      </c>
      <c r="J160" s="14">
        <v>2169000</v>
      </c>
      <c r="K160" s="14">
        <v>1921000</v>
      </c>
      <c r="L160" s="14">
        <v>2150000</v>
      </c>
      <c r="M160" s="14">
        <v>2208000</v>
      </c>
      <c r="N160" s="14">
        <v>2247000</v>
      </c>
      <c r="O160" s="14">
        <v>2124000</v>
      </c>
      <c r="P160" s="14">
        <v>2143000</v>
      </c>
      <c r="Q160" s="14">
        <v>2142000</v>
      </c>
      <c r="R160" s="14">
        <v>2089000</v>
      </c>
      <c r="U160" s="4">
        <v>467</v>
      </c>
      <c r="V160" s="3">
        <f t="shared" si="99"/>
        <v>0.58457039337256766</v>
      </c>
      <c r="W160" s="3">
        <f t="shared" si="100"/>
        <v>0.667040768601872</v>
      </c>
      <c r="X160" s="2"/>
      <c r="Y160" s="2"/>
      <c r="Z160" s="3">
        <f t="shared" si="69"/>
        <v>12.260230513605983</v>
      </c>
      <c r="AA160" s="3">
        <f t="shared" si="70"/>
        <v>12.235459639588671</v>
      </c>
      <c r="AB160" s="3">
        <f t="shared" si="71"/>
        <v>11.747619934586785</v>
      </c>
      <c r="AC160" s="3">
        <f t="shared" si="72"/>
        <v>10.926821020681336</v>
      </c>
      <c r="AD160" s="3">
        <f t="shared" si="73"/>
        <v>12.484840850867208</v>
      </c>
      <c r="AE160" s="3">
        <f t="shared" si="74"/>
        <v>11.453751627261759</v>
      </c>
      <c r="AF160" s="3">
        <f t="shared" si="75"/>
        <v>11.049314299061605</v>
      </c>
      <c r="AG160" s="3">
        <f t="shared" si="76"/>
        <v>13.072986766700236</v>
      </c>
      <c r="AH160" s="3">
        <f t="shared" si="77"/>
        <v>11.195954127481036</v>
      </c>
      <c r="AI160" s="3">
        <f t="shared" si="78"/>
        <v>10.752299356226413</v>
      </c>
      <c r="AJ160" s="3">
        <f t="shared" si="79"/>
        <v>10.460484943087359</v>
      </c>
      <c r="AK160" s="3">
        <f t="shared" si="80"/>
        <v>11.398733106812355</v>
      </c>
      <c r="AL160" s="3">
        <f t="shared" si="81"/>
        <v>11.250306221616562</v>
      </c>
      <c r="AM160" s="3">
        <f t="shared" si="82"/>
        <v>11.258085296047941</v>
      </c>
      <c r="AN160" s="3">
        <f t="shared" si="83"/>
        <v>11.675660120233415</v>
      </c>
      <c r="AO160" s="3"/>
      <c r="AP160" s="3"/>
      <c r="AQ160" s="1">
        <f t="shared" si="84"/>
        <v>0.47830282260411316</v>
      </c>
      <c r="AR160" s="1">
        <f t="shared" si="85"/>
        <v>0.47772521441054222</v>
      </c>
      <c r="AS160" s="1">
        <f t="shared" si="86"/>
        <v>0.46655547359650379</v>
      </c>
      <c r="AT160" s="1">
        <f t="shared" si="87"/>
        <v>0.44862420907859923</v>
      </c>
      <c r="AU160" s="1">
        <f t="shared" si="88"/>
        <v>0.48358701142294014</v>
      </c>
      <c r="AV160" s="1">
        <f t="shared" si="89"/>
        <v>0.46001313177074443</v>
      </c>
      <c r="AW160" s="1">
        <f t="shared" si="90"/>
        <v>0.451233072182885</v>
      </c>
      <c r="AX160" s="1">
        <f t="shared" si="91"/>
        <v>0.49782870123695644</v>
      </c>
      <c r="AY160" s="1">
        <f t="shared" si="92"/>
        <v>0.45438686609808349</v>
      </c>
      <c r="AZ160" s="1">
        <f t="shared" si="93"/>
        <v>0.44494717826046082</v>
      </c>
      <c r="BA160" s="1">
        <f t="shared" si="94"/>
        <v>0.43890257091355384</v>
      </c>
      <c r="BB160" s="1">
        <f t="shared" si="95"/>
        <v>0.45880357796542115</v>
      </c>
      <c r="BC160" s="1">
        <f t="shared" si="96"/>
        <v>0.45556435835001247</v>
      </c>
      <c r="BD160" s="1">
        <f t="shared" si="97"/>
        <v>0.45573326463850872</v>
      </c>
      <c r="BE160" s="1">
        <f t="shared" si="98"/>
        <v>0.46494063800222335</v>
      </c>
    </row>
    <row r="161" spans="1:57" x14ac:dyDescent="0.2">
      <c r="A161" s="13">
        <v>468</v>
      </c>
      <c r="B161" s="14" t="s">
        <v>161</v>
      </c>
      <c r="C161" s="14">
        <v>6618000</v>
      </c>
      <c r="D161" s="14">
        <v>1611000</v>
      </c>
      <c r="E161" s="14">
        <v>1659000</v>
      </c>
      <c r="F161" s="14">
        <v>1508000</v>
      </c>
      <c r="G161" s="14">
        <v>1592000</v>
      </c>
      <c r="H161" s="14">
        <v>1470000</v>
      </c>
      <c r="I161" s="14">
        <v>1476000</v>
      </c>
      <c r="J161" s="14">
        <v>1543000</v>
      </c>
      <c r="K161" s="14">
        <v>1477000</v>
      </c>
      <c r="L161" s="14">
        <v>1429000</v>
      </c>
      <c r="M161" s="14">
        <v>1582000</v>
      </c>
      <c r="N161" s="14">
        <v>1663000</v>
      </c>
      <c r="O161" s="14">
        <v>1500000</v>
      </c>
      <c r="P161" s="14">
        <v>1544000</v>
      </c>
      <c r="Q161" s="14">
        <v>1484000</v>
      </c>
      <c r="R161" s="14">
        <v>1493000</v>
      </c>
      <c r="U161" s="4">
        <v>468</v>
      </c>
      <c r="V161" s="3">
        <f t="shared" si="99"/>
        <v>-1.2677930939630713</v>
      </c>
      <c r="W161" s="3">
        <f t="shared" si="100"/>
        <v>0.81594445638965096</v>
      </c>
      <c r="X161" s="2"/>
      <c r="Y161" s="2"/>
      <c r="Z161" s="3">
        <f t="shared" si="69"/>
        <v>23.548968421743051</v>
      </c>
      <c r="AA161" s="3">
        <f t="shared" si="70"/>
        <v>23.059636638185218</v>
      </c>
      <c r="AB161" s="3">
        <f t="shared" si="71"/>
        <v>24.650148998560937</v>
      </c>
      <c r="AC161" s="3">
        <f t="shared" si="72"/>
        <v>23.746702034620487</v>
      </c>
      <c r="AD161" s="3">
        <f t="shared" si="73"/>
        <v>25.075513478479596</v>
      </c>
      <c r="AE161" s="3">
        <f t="shared" si="74"/>
        <v>25.007624722018996</v>
      </c>
      <c r="AF161" s="3">
        <f t="shared" si="75"/>
        <v>24.267743935306612</v>
      </c>
      <c r="AG161" s="3">
        <f t="shared" si="76"/>
        <v>24.996336765836297</v>
      </c>
      <c r="AH161" s="3">
        <f t="shared" si="77"/>
        <v>25.546971842528169</v>
      </c>
      <c r="AI161" s="3">
        <f t="shared" si="78"/>
        <v>23.851722335899307</v>
      </c>
      <c r="AJ161" s="3">
        <f t="shared" si="79"/>
        <v>23.019500154810501</v>
      </c>
      <c r="AK161" s="3">
        <f t="shared" si="80"/>
        <v>24.738801689854267</v>
      </c>
      <c r="AL161" s="3">
        <f t="shared" si="81"/>
        <v>24.256945964947267</v>
      </c>
      <c r="AM161" s="3">
        <f t="shared" si="82"/>
        <v>24.917534412570532</v>
      </c>
      <c r="AN161" s="3">
        <f t="shared" si="83"/>
        <v>24.816761515706123</v>
      </c>
      <c r="AO161" s="3"/>
      <c r="AP161" s="3"/>
      <c r="AQ161" s="1">
        <f t="shared" si="84"/>
        <v>0.55580739997866568</v>
      </c>
      <c r="AR161" s="1">
        <f t="shared" si="85"/>
        <v>0.54063841688135639</v>
      </c>
      <c r="AS161" s="1">
        <f t="shared" si="86"/>
        <v>0.59171097480665025</v>
      </c>
      <c r="AT161" s="1">
        <f t="shared" si="87"/>
        <v>0.56207176384469881</v>
      </c>
      <c r="AU161" s="1">
        <f t="shared" si="88"/>
        <v>0.60626096819221087</v>
      </c>
      <c r="AV161" s="1">
        <f t="shared" si="89"/>
        <v>0.60391259316732748</v>
      </c>
      <c r="AW161" s="1">
        <f t="shared" si="90"/>
        <v>0.57895893183434322</v>
      </c>
      <c r="AX161" s="1">
        <f t="shared" si="91"/>
        <v>0.60352309605872145</v>
      </c>
      <c r="AY161" s="1">
        <f t="shared" si="92"/>
        <v>0.62284846673815908</v>
      </c>
      <c r="AZ161" s="1">
        <f t="shared" si="93"/>
        <v>0.56543090893425529</v>
      </c>
      <c r="BA161" s="1">
        <f t="shared" si="94"/>
        <v>0.53941499675626747</v>
      </c>
      <c r="BB161" s="1">
        <f t="shared" si="95"/>
        <v>0.59471139304728793</v>
      </c>
      <c r="BC161" s="1">
        <f t="shared" si="96"/>
        <v>0.57860329695918356</v>
      </c>
      <c r="BD161" s="1">
        <f t="shared" si="97"/>
        <v>0.60081166267250152</v>
      </c>
      <c r="BE161" s="1">
        <f t="shared" si="98"/>
        <v>0.59736378367118848</v>
      </c>
    </row>
    <row r="162" spans="1:57" x14ac:dyDescent="0.2">
      <c r="A162" s="13">
        <v>468</v>
      </c>
      <c r="B162" s="14" t="s">
        <v>161</v>
      </c>
      <c r="C162" s="14">
        <v>3414000</v>
      </c>
      <c r="D162" s="14">
        <v>1767000</v>
      </c>
      <c r="E162" s="14">
        <v>1800000</v>
      </c>
      <c r="F162" s="14">
        <v>1716000</v>
      </c>
      <c r="G162" s="14">
        <v>1724000</v>
      </c>
      <c r="H162" s="14">
        <v>1788000</v>
      </c>
      <c r="I162" s="14">
        <v>1766000</v>
      </c>
      <c r="J162" s="14">
        <v>1730000</v>
      </c>
      <c r="K162" s="14">
        <v>1750000</v>
      </c>
      <c r="L162" s="14">
        <v>1750000</v>
      </c>
      <c r="M162" s="14">
        <v>1809000</v>
      </c>
      <c r="N162" s="14">
        <v>1717000</v>
      </c>
      <c r="O162" s="14">
        <v>1783000</v>
      </c>
      <c r="P162" s="14">
        <v>1850000</v>
      </c>
      <c r="Q162" s="14">
        <v>1734000</v>
      </c>
      <c r="R162" s="14">
        <v>1776000</v>
      </c>
      <c r="U162" s="4">
        <v>468</v>
      </c>
      <c r="V162" s="3">
        <f t="shared" si="99"/>
        <v>8.4674187206982054E-2</v>
      </c>
      <c r="W162" s="3">
        <f t="shared" si="100"/>
        <v>0.78247405422562299</v>
      </c>
      <c r="X162" s="2"/>
      <c r="Y162" s="2"/>
      <c r="Z162" s="3">
        <f t="shared" si="69"/>
        <v>10.976690517244826</v>
      </c>
      <c r="AA162" s="3">
        <f t="shared" si="70"/>
        <v>10.668299324502167</v>
      </c>
      <c r="AB162" s="3">
        <f t="shared" si="71"/>
        <v>11.464810388441308</v>
      </c>
      <c r="AC162" s="3">
        <f t="shared" si="72"/>
        <v>11.387290868845792</v>
      </c>
      <c r="AD162" s="3">
        <f t="shared" si="73"/>
        <v>10.779782460348775</v>
      </c>
      <c r="AE162" s="3">
        <f t="shared" si="74"/>
        <v>10.986125369841345</v>
      </c>
      <c r="AF162" s="3">
        <f t="shared" si="75"/>
        <v>11.32938693104269</v>
      </c>
      <c r="AG162" s="3">
        <f t="shared" si="76"/>
        <v>11.137813940613771</v>
      </c>
      <c r="AH162" s="3">
        <f t="shared" si="77"/>
        <v>11.137813940613771</v>
      </c>
      <c r="AI162" s="3">
        <f t="shared" si="78"/>
        <v>10.585173632651514</v>
      </c>
      <c r="AJ162" s="3">
        <f t="shared" si="79"/>
        <v>11.455100707615173</v>
      </c>
      <c r="AK162" s="3">
        <f t="shared" si="80"/>
        <v>10.826454758187428</v>
      </c>
      <c r="AL162" s="3">
        <f t="shared" si="81"/>
        <v>10.211649754700257</v>
      </c>
      <c r="AM162" s="3">
        <f t="shared" si="82"/>
        <v>11.290895766898313</v>
      </c>
      <c r="AN162" s="3">
        <f t="shared" si="83"/>
        <v>10.892016330037844</v>
      </c>
      <c r="AO162" s="3"/>
      <c r="AP162" s="3"/>
      <c r="AQ162" s="1">
        <f t="shared" si="84"/>
        <v>0.55439893688263497</v>
      </c>
      <c r="AR162" s="1">
        <f t="shared" si="85"/>
        <v>0.54639819692393399</v>
      </c>
      <c r="AS162" s="1">
        <f t="shared" si="86"/>
        <v>0.56743439059544698</v>
      </c>
      <c r="AT162" s="1">
        <f t="shared" si="87"/>
        <v>0.56533333774461136</v>
      </c>
      <c r="AU162" s="1">
        <f t="shared" si="88"/>
        <v>0.5492697258751752</v>
      </c>
      <c r="AV162" s="1">
        <f t="shared" si="89"/>
        <v>0.5546465526440667</v>
      </c>
      <c r="AW162" s="1">
        <f t="shared" si="90"/>
        <v>0.56377158939003102</v>
      </c>
      <c r="AX162" s="1">
        <f t="shared" si="91"/>
        <v>0.55865096339197196</v>
      </c>
      <c r="AY162" s="1">
        <f t="shared" si="92"/>
        <v>0.55865096339197196</v>
      </c>
      <c r="AZ162" s="1">
        <f t="shared" si="93"/>
        <v>0.54427225103258081</v>
      </c>
      <c r="BA162" s="1">
        <f t="shared" si="94"/>
        <v>0.5671705798570259</v>
      </c>
      <c r="BB162" s="1">
        <f t="shared" si="95"/>
        <v>0.55047883984864898</v>
      </c>
      <c r="BC162" s="1">
        <f t="shared" si="96"/>
        <v>0.53487756130790165</v>
      </c>
      <c r="BD162" s="1">
        <f t="shared" si="97"/>
        <v>0.56273703943851405</v>
      </c>
      <c r="BE162" s="1">
        <f t="shared" si="98"/>
        <v>0.55218426663541165</v>
      </c>
    </row>
    <row r="163" spans="1:57" x14ac:dyDescent="0.2">
      <c r="A163" s="13">
        <v>469</v>
      </c>
      <c r="B163" s="14" t="s">
        <v>162</v>
      </c>
      <c r="C163" s="14">
        <v>4714000</v>
      </c>
      <c r="D163" s="14">
        <v>1821000</v>
      </c>
      <c r="E163" s="14">
        <v>1508000</v>
      </c>
      <c r="F163" s="14">
        <v>1709000</v>
      </c>
      <c r="G163" s="14">
        <v>1736000</v>
      </c>
      <c r="H163" s="14">
        <v>1589000</v>
      </c>
      <c r="I163" s="14">
        <v>1654000</v>
      </c>
      <c r="J163" s="14">
        <v>1629000</v>
      </c>
      <c r="K163" s="14">
        <v>1732000</v>
      </c>
      <c r="L163" s="14">
        <v>1618000</v>
      </c>
      <c r="M163" s="14">
        <v>1513000</v>
      </c>
      <c r="N163" s="14">
        <v>1747000</v>
      </c>
      <c r="O163" s="14">
        <v>1544000</v>
      </c>
      <c r="P163" s="14">
        <v>1447000</v>
      </c>
      <c r="Q163" s="14">
        <v>1570000</v>
      </c>
      <c r="R163" s="14">
        <v>1646000</v>
      </c>
      <c r="U163" s="4">
        <v>469</v>
      </c>
      <c r="V163" s="3">
        <f t="shared" si="99"/>
        <v>-1.6839616415098817</v>
      </c>
      <c r="W163" s="3">
        <f t="shared" si="100"/>
        <v>0.75877916805013101</v>
      </c>
      <c r="X163" s="2"/>
      <c r="Y163" s="2"/>
      <c r="Z163" s="3">
        <f t="shared" si="69"/>
        <v>15.852516729474477</v>
      </c>
      <c r="AA163" s="3">
        <f t="shared" si="70"/>
        <v>18.99587558213625</v>
      </c>
      <c r="AB163" s="3">
        <f t="shared" si="71"/>
        <v>16.910473339674759</v>
      </c>
      <c r="AC163" s="3">
        <f t="shared" si="72"/>
        <v>16.649219804596349</v>
      </c>
      <c r="AD163" s="3">
        <f t="shared" si="73"/>
        <v>18.123865282656009</v>
      </c>
      <c r="AE163" s="3">
        <f t="shared" si="74"/>
        <v>17.455670131873998</v>
      </c>
      <c r="AF163" s="3">
        <f t="shared" si="75"/>
        <v>17.70950791490052</v>
      </c>
      <c r="AG163" s="3">
        <f t="shared" si="76"/>
        <v>16.687666572894933</v>
      </c>
      <c r="AH163" s="3">
        <f t="shared" si="77"/>
        <v>17.822433097960658</v>
      </c>
      <c r="AI163" s="3">
        <f t="shared" si="78"/>
        <v>18.940706161795344</v>
      </c>
      <c r="AJ163" s="3">
        <f t="shared" si="79"/>
        <v>16.543946222700335</v>
      </c>
      <c r="AK163" s="3">
        <f t="shared" si="80"/>
        <v>18.602672548522587</v>
      </c>
      <c r="AL163" s="3">
        <f t="shared" si="81"/>
        <v>19.684072614409878</v>
      </c>
      <c r="AM163" s="3">
        <f t="shared" si="82"/>
        <v>18.324353085895378</v>
      </c>
      <c r="AN163" s="3">
        <f t="shared" si="83"/>
        <v>17.536478370984359</v>
      </c>
      <c r="AO163" s="3"/>
      <c r="AP163" s="3"/>
      <c r="AQ163" s="1">
        <f t="shared" si="84"/>
        <v>0.51216722577633322</v>
      </c>
      <c r="AR163" s="1">
        <f t="shared" si="85"/>
        <v>0.60572385620785218</v>
      </c>
      <c r="AS163" s="1">
        <f t="shared" si="86"/>
        <v>0.54149149842759126</v>
      </c>
      <c r="AT163" s="1">
        <f t="shared" si="87"/>
        <v>0.53405482330892273</v>
      </c>
      <c r="AU163" s="1">
        <f t="shared" si="88"/>
        <v>0.57778275201673734</v>
      </c>
      <c r="AV163" s="1">
        <f t="shared" si="89"/>
        <v>0.55743574442561494</v>
      </c>
      <c r="AW163" s="1">
        <f t="shared" si="90"/>
        <v>0.5650591991303513</v>
      </c>
      <c r="AX163" s="1">
        <f t="shared" si="91"/>
        <v>0.53514106155417718</v>
      </c>
      <c r="AY163" s="1">
        <f t="shared" si="92"/>
        <v>0.56849219326255251</v>
      </c>
      <c r="AZ163" s="1">
        <f t="shared" si="93"/>
        <v>0.60390823437734364</v>
      </c>
      <c r="BA163" s="1">
        <f t="shared" si="94"/>
        <v>0.53109484330341539</v>
      </c>
      <c r="BB163" s="1">
        <f t="shared" si="95"/>
        <v>0.59292603883175155</v>
      </c>
      <c r="BC163" s="1">
        <f t="shared" si="96"/>
        <v>0.62893198703791953</v>
      </c>
      <c r="BD163" s="1">
        <f t="shared" si="97"/>
        <v>0.58406543646675579</v>
      </c>
      <c r="BE163" s="1">
        <f t="shared" si="98"/>
        <v>0.5598486926906443</v>
      </c>
    </row>
    <row r="164" spans="1:57" x14ac:dyDescent="0.2">
      <c r="A164" s="13">
        <v>470</v>
      </c>
      <c r="B164" s="14" t="s">
        <v>163</v>
      </c>
      <c r="C164" s="14">
        <v>6448000</v>
      </c>
      <c r="D164" s="14">
        <v>2753000</v>
      </c>
      <c r="E164" s="14">
        <v>2983000</v>
      </c>
      <c r="F164" s="14">
        <v>2888000</v>
      </c>
      <c r="G164" s="14">
        <v>2950000</v>
      </c>
      <c r="H164" s="14">
        <v>2977000</v>
      </c>
      <c r="I164" s="14">
        <v>2954000</v>
      </c>
      <c r="J164" s="14">
        <v>2876000</v>
      </c>
      <c r="K164" s="14">
        <v>2860000</v>
      </c>
      <c r="L164" s="14">
        <v>2902000</v>
      </c>
      <c r="M164" s="14">
        <v>2945000</v>
      </c>
      <c r="N164" s="14">
        <v>2842000</v>
      </c>
      <c r="O164" s="14">
        <v>2980000</v>
      </c>
      <c r="P164" s="14">
        <v>2863000</v>
      </c>
      <c r="Q164" s="14">
        <v>3024000</v>
      </c>
      <c r="R164" s="14">
        <v>3023000</v>
      </c>
      <c r="U164" s="4">
        <v>470</v>
      </c>
      <c r="V164" s="3">
        <f t="shared" si="99"/>
        <v>1.5593081606141794</v>
      </c>
      <c r="W164" s="3">
        <f t="shared" si="100"/>
        <v>0.46808428364894006</v>
      </c>
      <c r="X164" s="2"/>
      <c r="Y164" s="2"/>
      <c r="Z164" s="3">
        <f t="shared" si="69"/>
        <v>14.184646317397615</v>
      </c>
      <c r="AA164" s="3">
        <f t="shared" si="70"/>
        <v>12.847341661195264</v>
      </c>
      <c r="AB164" s="3">
        <f t="shared" si="71"/>
        <v>13.386763069562456</v>
      </c>
      <c r="AC164" s="3">
        <f t="shared" si="72"/>
        <v>13.032747247543314</v>
      </c>
      <c r="AD164" s="3">
        <f t="shared" si="73"/>
        <v>12.880898719511466</v>
      </c>
      <c r="AE164" s="3">
        <f t="shared" si="74"/>
        <v>13.010163684918986</v>
      </c>
      <c r="AF164" s="3">
        <f t="shared" si="75"/>
        <v>13.456159422425452</v>
      </c>
      <c r="AG164" s="3">
        <f t="shared" si="76"/>
        <v>13.5491396728761</v>
      </c>
      <c r="AH164" s="3">
        <f t="shared" si="77"/>
        <v>13.306164179038852</v>
      </c>
      <c r="AI164" s="3">
        <f t="shared" si="78"/>
        <v>13.061019801679622</v>
      </c>
      <c r="AJ164" s="3">
        <f t="shared" si="79"/>
        <v>13.654366258823639</v>
      </c>
      <c r="AK164" s="3">
        <f t="shared" si="80"/>
        <v>12.864111744783569</v>
      </c>
      <c r="AL164" s="3">
        <f t="shared" si="81"/>
        <v>13.531666318139154</v>
      </c>
      <c r="AM164" s="3">
        <f t="shared" si="82"/>
        <v>12.619825781450677</v>
      </c>
      <c r="AN164" s="3">
        <f t="shared" si="83"/>
        <v>12.625338156783435</v>
      </c>
      <c r="AO164" s="3"/>
      <c r="AP164" s="3"/>
      <c r="AQ164" s="1">
        <f t="shared" si="84"/>
        <v>0.34361729316997291</v>
      </c>
      <c r="AR164" s="1">
        <f t="shared" si="85"/>
        <v>0.32135059187987275</v>
      </c>
      <c r="AS164" s="1">
        <f t="shared" si="86"/>
        <v>0.33008238756276409</v>
      </c>
      <c r="AT164" s="1">
        <f t="shared" si="87"/>
        <v>0.32431452861046178</v>
      </c>
      <c r="AU164" s="1">
        <f t="shared" si="88"/>
        <v>0.32188417530331703</v>
      </c>
      <c r="AV164" s="1">
        <f t="shared" si="89"/>
        <v>0.32395142830368329</v>
      </c>
      <c r="AW164" s="1">
        <f t="shared" si="90"/>
        <v>0.33122992001660284</v>
      </c>
      <c r="AX164" s="1">
        <f t="shared" si="91"/>
        <v>0.33277619142047077</v>
      </c>
      <c r="AY164" s="1">
        <f t="shared" si="92"/>
        <v>0.328756591805415</v>
      </c>
      <c r="AZ164" s="1">
        <f t="shared" si="93"/>
        <v>0.32476991127155669</v>
      </c>
      <c r="BA164" s="1">
        <f t="shared" si="94"/>
        <v>0.3345382789087738</v>
      </c>
      <c r="BB164" s="1">
        <f t="shared" si="95"/>
        <v>0.32161709137425637</v>
      </c>
      <c r="BC164" s="1">
        <f t="shared" si="96"/>
        <v>0.33248484032285586</v>
      </c>
      <c r="BD164" s="1">
        <f t="shared" si="97"/>
        <v>0.3177660821345914</v>
      </c>
      <c r="BE164" s="1">
        <f t="shared" si="98"/>
        <v>0.31785224937647094</v>
      </c>
    </row>
    <row r="165" spans="1:57" x14ac:dyDescent="0.2">
      <c r="A165" s="13">
        <v>471</v>
      </c>
      <c r="B165" s="14" t="s">
        <v>164</v>
      </c>
      <c r="C165" s="14">
        <v>9133000</v>
      </c>
      <c r="D165" s="14">
        <v>4342000</v>
      </c>
      <c r="E165" s="14">
        <v>4457000</v>
      </c>
      <c r="F165" s="14">
        <v>4454000</v>
      </c>
      <c r="G165" s="14">
        <v>4492000</v>
      </c>
      <c r="H165" s="14">
        <v>4414000</v>
      </c>
      <c r="I165" s="14">
        <v>4586000</v>
      </c>
      <c r="J165" s="14">
        <v>4259000</v>
      </c>
      <c r="K165" s="14">
        <v>4473000</v>
      </c>
      <c r="L165" s="14">
        <v>4403000</v>
      </c>
      <c r="M165" s="14">
        <v>4329000</v>
      </c>
      <c r="N165" s="14">
        <v>4473000</v>
      </c>
      <c r="O165" s="14">
        <v>4329000</v>
      </c>
      <c r="P165" s="14">
        <v>4422000</v>
      </c>
      <c r="Q165" s="14">
        <v>4508000</v>
      </c>
      <c r="R165" s="14">
        <v>4223000</v>
      </c>
      <c r="U165" s="4">
        <v>471</v>
      </c>
      <c r="V165" s="3">
        <f t="shared" si="99"/>
        <v>-0.46315492507156186</v>
      </c>
      <c r="W165" s="3">
        <f t="shared" si="100"/>
        <v>0.31739268707577206</v>
      </c>
      <c r="X165" s="2"/>
      <c r="Y165" s="2"/>
      <c r="Z165" s="3">
        <f t="shared" si="69"/>
        <v>12.392652604224031</v>
      </c>
      <c r="AA165" s="3">
        <f t="shared" si="70"/>
        <v>11.956972229085386</v>
      </c>
      <c r="AB165" s="3">
        <f t="shared" si="71"/>
        <v>11.968194314572767</v>
      </c>
      <c r="AC165" s="3">
        <f t="shared" si="72"/>
        <v>11.826603180555754</v>
      </c>
      <c r="AD165" s="3">
        <f t="shared" si="73"/>
        <v>12.118548664583288</v>
      </c>
      <c r="AE165" s="3">
        <f t="shared" si="74"/>
        <v>11.48143405456382</v>
      </c>
      <c r="AF165" s="3">
        <f t="shared" si="75"/>
        <v>12.714330612807759</v>
      </c>
      <c r="AG165" s="3">
        <f t="shared" si="76"/>
        <v>11.897248387647181</v>
      </c>
      <c r="AH165" s="3">
        <f t="shared" si="77"/>
        <v>12.160135015598755</v>
      </c>
      <c r="AI165" s="3">
        <f t="shared" si="78"/>
        <v>12.442627654161639</v>
      </c>
      <c r="AJ165" s="3">
        <f t="shared" si="79"/>
        <v>11.897248387647181</v>
      </c>
      <c r="AK165" s="3">
        <f t="shared" si="80"/>
        <v>12.442627654161639</v>
      </c>
      <c r="AL165" s="3">
        <f t="shared" si="81"/>
        <v>12.088369087904789</v>
      </c>
      <c r="AM165" s="3">
        <f t="shared" si="82"/>
        <v>11.76734385886687</v>
      </c>
      <c r="AN165" s="3">
        <f t="shared" si="83"/>
        <v>12.855807529295593</v>
      </c>
      <c r="AO165" s="3"/>
      <c r="AP165" s="3"/>
      <c r="AQ165" s="1">
        <f t="shared" si="84"/>
        <v>0.22185986806256627</v>
      </c>
      <c r="AR165" s="1">
        <f t="shared" si="85"/>
        <v>0.21720208830980534</v>
      </c>
      <c r="AS165" s="1">
        <f t="shared" si="86"/>
        <v>0.21732025318454129</v>
      </c>
      <c r="AT165" s="1">
        <f t="shared" si="87"/>
        <v>0.21583627947647066</v>
      </c>
      <c r="AU165" s="1">
        <f t="shared" si="88"/>
        <v>0.21891261119559663</v>
      </c>
      <c r="AV165" s="1">
        <f t="shared" si="89"/>
        <v>0.21228122750978709</v>
      </c>
      <c r="AW165" s="1">
        <f t="shared" si="90"/>
        <v>0.22539265808130265</v>
      </c>
      <c r="AX165" s="1">
        <f t="shared" si="91"/>
        <v>0.21657480972144597</v>
      </c>
      <c r="AY165" s="1">
        <f t="shared" si="92"/>
        <v>0.21935606620932252</v>
      </c>
      <c r="AZ165" s="1">
        <f t="shared" si="93"/>
        <v>0.22240343845005681</v>
      </c>
      <c r="BA165" s="1">
        <f t="shared" si="94"/>
        <v>0.21657480972144597</v>
      </c>
      <c r="BB165" s="1">
        <f t="shared" si="95"/>
        <v>0.22240343845005681</v>
      </c>
      <c r="BC165" s="1">
        <f t="shared" si="96"/>
        <v>0.21859161505363517</v>
      </c>
      <c r="BD165" s="1">
        <f t="shared" si="97"/>
        <v>0.21521965599654244</v>
      </c>
      <c r="BE165" s="1">
        <f t="shared" si="98"/>
        <v>0.226972061612084</v>
      </c>
    </row>
    <row r="166" spans="1:57" x14ac:dyDescent="0.2">
      <c r="A166" s="13">
        <v>472</v>
      </c>
      <c r="B166" s="14" t="s">
        <v>165</v>
      </c>
      <c r="C166" s="14">
        <v>9168000</v>
      </c>
      <c r="D166" s="14">
        <v>3867000</v>
      </c>
      <c r="E166" s="14">
        <v>4011000</v>
      </c>
      <c r="F166" s="14">
        <v>3999000</v>
      </c>
      <c r="G166" s="14">
        <v>3949000</v>
      </c>
      <c r="H166" s="14">
        <v>3702000</v>
      </c>
      <c r="I166" s="14">
        <v>3914000</v>
      </c>
      <c r="J166" s="14">
        <v>3783000</v>
      </c>
      <c r="K166" s="14">
        <v>3788000</v>
      </c>
      <c r="L166" s="14">
        <v>3800000</v>
      </c>
      <c r="M166" s="14">
        <v>3839000</v>
      </c>
      <c r="N166" s="14">
        <v>3751000</v>
      </c>
      <c r="O166" s="14">
        <v>3763000</v>
      </c>
      <c r="P166" s="14">
        <v>3880000</v>
      </c>
      <c r="Q166" s="14">
        <v>3843000</v>
      </c>
      <c r="R166" s="14">
        <v>3528000</v>
      </c>
      <c r="U166" s="4">
        <v>472</v>
      </c>
      <c r="V166" s="3">
        <f t="shared" si="99"/>
        <v>-1.5291312413435865</v>
      </c>
      <c r="W166" s="3">
        <f t="shared" si="100"/>
        <v>0.35977408608045025</v>
      </c>
      <c r="X166" s="2"/>
      <c r="Y166" s="2"/>
      <c r="Z166" s="3">
        <f t="shared" si="69"/>
        <v>14.387335789120398</v>
      </c>
      <c r="AA166" s="3">
        <f t="shared" si="70"/>
        <v>13.777976219741133</v>
      </c>
      <c r="AB166" s="3">
        <f t="shared" si="71"/>
        <v>13.827913835128374</v>
      </c>
      <c r="AC166" s="3">
        <f t="shared" si="72"/>
        <v>14.037612961131192</v>
      </c>
      <c r="AD166" s="3">
        <f t="shared" si="73"/>
        <v>15.114099097017968</v>
      </c>
      <c r="AE166" s="3">
        <f t="shared" si="74"/>
        <v>14.185988183308323</v>
      </c>
      <c r="AF166" s="3">
        <f t="shared" si="75"/>
        <v>14.75336357202486</v>
      </c>
      <c r="AG166" s="3">
        <f t="shared" si="76"/>
        <v>14.731349744142534</v>
      </c>
      <c r="AH166" s="3">
        <f t="shared" si="77"/>
        <v>14.678634887334063</v>
      </c>
      <c r="AI166" s="3">
        <f t="shared" si="78"/>
        <v>14.508454065895386</v>
      </c>
      <c r="AJ166" s="3">
        <f t="shared" si="79"/>
        <v>14.894944814543893</v>
      </c>
      <c r="AK166" s="3">
        <f t="shared" si="80"/>
        <v>14.84171080601806</v>
      </c>
      <c r="AL166" s="3">
        <f t="shared" si="81"/>
        <v>14.33140010562003</v>
      </c>
      <c r="AM166" s="3">
        <f t="shared" si="82"/>
        <v>14.491097473161282</v>
      </c>
      <c r="AN166" s="3">
        <f t="shared" si="83"/>
        <v>15.916467030463984</v>
      </c>
      <c r="AO166" s="3"/>
      <c r="AP166" s="3"/>
      <c r="AQ166" s="1">
        <f t="shared" si="84"/>
        <v>0.24417491344715714</v>
      </c>
      <c r="AR166" s="1">
        <f t="shared" si="85"/>
        <v>0.23675356521158214</v>
      </c>
      <c r="AS166" s="1">
        <f t="shared" si="86"/>
        <v>0.2373500109006382</v>
      </c>
      <c r="AT166" s="1">
        <f t="shared" si="87"/>
        <v>0.2398773525524539</v>
      </c>
      <c r="AU166" s="1">
        <f t="shared" si="88"/>
        <v>0.25344412499474112</v>
      </c>
      <c r="AV166" s="1">
        <f t="shared" si="89"/>
        <v>0.24168795757373718</v>
      </c>
      <c r="AW166" s="1">
        <f t="shared" si="90"/>
        <v>0.24878539456159496</v>
      </c>
      <c r="AX166" s="1">
        <f t="shared" si="91"/>
        <v>0.24850481293719448</v>
      </c>
      <c r="AY166" s="1">
        <f t="shared" si="92"/>
        <v>0.24783464887617876</v>
      </c>
      <c r="AZ166" s="1">
        <f t="shared" si="93"/>
        <v>0.24568766187939639</v>
      </c>
      <c r="BA166" s="1">
        <f t="shared" si="94"/>
        <v>0.25060012175115221</v>
      </c>
      <c r="BB166" s="1">
        <f t="shared" si="95"/>
        <v>0.24991572088817968</v>
      </c>
      <c r="BC166" s="1">
        <f t="shared" si="96"/>
        <v>0.24348054411838907</v>
      </c>
      <c r="BD166" s="1">
        <f t="shared" si="97"/>
        <v>0.24547010401301075</v>
      </c>
      <c r="BE166" s="1">
        <f t="shared" si="98"/>
        <v>0.26422718379851939</v>
      </c>
    </row>
    <row r="167" spans="1:57" x14ac:dyDescent="0.2">
      <c r="A167" s="13">
        <v>473</v>
      </c>
      <c r="B167" s="14" t="s">
        <v>166</v>
      </c>
      <c r="C167" s="14">
        <v>5239000</v>
      </c>
      <c r="D167" s="14">
        <v>2423000</v>
      </c>
      <c r="E167" s="14">
        <v>2488000</v>
      </c>
      <c r="F167" s="14">
        <v>2568000</v>
      </c>
      <c r="G167" s="14">
        <v>2432000</v>
      </c>
      <c r="H167" s="14">
        <v>2416000</v>
      </c>
      <c r="I167" s="14">
        <v>2555000</v>
      </c>
      <c r="J167" s="14">
        <v>2418000</v>
      </c>
      <c r="K167" s="14">
        <v>2384000</v>
      </c>
      <c r="L167" s="14">
        <v>2487000</v>
      </c>
      <c r="M167" s="14">
        <v>2443000</v>
      </c>
      <c r="N167" s="14">
        <v>2489000</v>
      </c>
      <c r="O167" s="14">
        <v>2431000</v>
      </c>
      <c r="P167" s="14">
        <v>2455000</v>
      </c>
      <c r="Q167" s="14">
        <v>2518000</v>
      </c>
      <c r="R167" s="14">
        <v>2537000</v>
      </c>
      <c r="U167" s="4">
        <v>473</v>
      </c>
      <c r="V167" s="3">
        <f t="shared" si="99"/>
        <v>0.76626397971260296</v>
      </c>
      <c r="W167" s="3">
        <f t="shared" si="100"/>
        <v>0.54924863532581059</v>
      </c>
      <c r="X167" s="2"/>
      <c r="Y167" s="2"/>
      <c r="Z167" s="3">
        <f t="shared" si="69"/>
        <v>12.852069976528233</v>
      </c>
      <c r="AA167" s="3">
        <f t="shared" si="70"/>
        <v>12.410857759152497</v>
      </c>
      <c r="AB167" s="3">
        <f t="shared" si="71"/>
        <v>11.883387576639466</v>
      </c>
      <c r="AC167" s="3">
        <f t="shared" si="72"/>
        <v>12.790277938702703</v>
      </c>
      <c r="AD167" s="3">
        <f t="shared" si="73"/>
        <v>12.900289339225237</v>
      </c>
      <c r="AE167" s="3">
        <f t="shared" si="74"/>
        <v>11.967973612840249</v>
      </c>
      <c r="AF167" s="3">
        <f t="shared" si="75"/>
        <v>12.886498137224695</v>
      </c>
      <c r="AG167" s="3">
        <f t="shared" si="76"/>
        <v>13.122514853716325</v>
      </c>
      <c r="AH167" s="3">
        <f t="shared" si="77"/>
        <v>12.41755792674692</v>
      </c>
      <c r="AI167" s="3">
        <f t="shared" si="78"/>
        <v>12.71506413584132</v>
      </c>
      <c r="AJ167" s="3">
        <f t="shared" si="79"/>
        <v>12.404160284010462</v>
      </c>
      <c r="AK167" s="3">
        <f t="shared" si="80"/>
        <v>12.797132418201608</v>
      </c>
      <c r="AL167" s="3">
        <f t="shared" si="81"/>
        <v>12.633397986326646</v>
      </c>
      <c r="AM167" s="3">
        <f t="shared" si="82"/>
        <v>12.211095080065455</v>
      </c>
      <c r="AN167" s="3">
        <f t="shared" si="83"/>
        <v>12.08580599681563</v>
      </c>
      <c r="AO167" s="3"/>
      <c r="AP167" s="3"/>
      <c r="AQ167" s="1">
        <f t="shared" si="84"/>
        <v>0.39560086071891704</v>
      </c>
      <c r="AR167" s="1">
        <f t="shared" si="85"/>
        <v>0.38710681443331585</v>
      </c>
      <c r="AS167" s="1">
        <f t="shared" si="86"/>
        <v>0.3772956011717471</v>
      </c>
      <c r="AT167" s="1">
        <f t="shared" si="87"/>
        <v>0.39439523825144607</v>
      </c>
      <c r="AU167" s="1">
        <f t="shared" si="88"/>
        <v>0.3965453263161659</v>
      </c>
      <c r="AV167" s="1">
        <f t="shared" si="89"/>
        <v>0.37884417630277462</v>
      </c>
      <c r="AW167" s="1">
        <f t="shared" si="90"/>
        <v>0.39627487195553951</v>
      </c>
      <c r="AX167" s="1">
        <f t="shared" si="91"/>
        <v>0.40093973860433113</v>
      </c>
      <c r="AY167" s="1">
        <f t="shared" si="92"/>
        <v>0.38723382715247862</v>
      </c>
      <c r="AZ167" s="1">
        <f t="shared" si="93"/>
        <v>0.39293482791237744</v>
      </c>
      <c r="BA167" s="1">
        <f t="shared" si="94"/>
        <v>0.38697991316006325</v>
      </c>
      <c r="BB167" s="1">
        <f t="shared" si="95"/>
        <v>0.39452871652256311</v>
      </c>
      <c r="BC167" s="1">
        <f t="shared" si="96"/>
        <v>0.39135790517890628</v>
      </c>
      <c r="BD167" s="1">
        <f t="shared" si="97"/>
        <v>0.38334764910782804</v>
      </c>
      <c r="BE167" s="1">
        <f t="shared" si="98"/>
        <v>0.38101708938801843</v>
      </c>
    </row>
    <row r="168" spans="1:57" x14ac:dyDescent="0.2">
      <c r="A168" s="13">
        <v>475</v>
      </c>
      <c r="B168" s="14" t="s">
        <v>167</v>
      </c>
      <c r="C168" s="14">
        <v>5998000</v>
      </c>
      <c r="D168" s="14">
        <v>3310000</v>
      </c>
      <c r="E168" s="14">
        <v>3405000</v>
      </c>
      <c r="F168" s="14">
        <v>3399000</v>
      </c>
      <c r="G168" s="14">
        <v>3481000</v>
      </c>
      <c r="H168" s="14">
        <v>3315000</v>
      </c>
      <c r="I168" s="14">
        <v>3472000</v>
      </c>
      <c r="J168" s="14">
        <v>3348000</v>
      </c>
      <c r="K168" s="14">
        <v>3407000</v>
      </c>
      <c r="L168" s="14">
        <v>3291000</v>
      </c>
      <c r="M168" s="14">
        <v>3213000</v>
      </c>
      <c r="N168" s="14">
        <v>3328000</v>
      </c>
      <c r="O168" s="14">
        <v>3289000</v>
      </c>
      <c r="P168" s="14">
        <v>3276000</v>
      </c>
      <c r="Q168" s="14">
        <v>3233000</v>
      </c>
      <c r="R168" s="14">
        <v>3183000</v>
      </c>
      <c r="U168" s="4">
        <v>475</v>
      </c>
      <c r="V168" s="3">
        <f t="shared" si="99"/>
        <v>-0.65206735148359662</v>
      </c>
      <c r="W168" s="3">
        <f t="shared" si="100"/>
        <v>0.43112704121396062</v>
      </c>
      <c r="X168" s="2"/>
      <c r="Y168" s="2"/>
      <c r="Z168" s="3">
        <f t="shared" si="69"/>
        <v>9.907964848964097</v>
      </c>
      <c r="AA168" s="3">
        <f t="shared" si="70"/>
        <v>9.4363523454223621</v>
      </c>
      <c r="AB168" s="3">
        <f t="shared" si="71"/>
        <v>9.4657468268806397</v>
      </c>
      <c r="AC168" s="3">
        <f t="shared" si="72"/>
        <v>9.0684411916252579</v>
      </c>
      <c r="AD168" s="3">
        <f t="shared" si="73"/>
        <v>9.8828076114831926</v>
      </c>
      <c r="AE168" s="3">
        <f t="shared" si="74"/>
        <v>9.1115880588118934</v>
      </c>
      <c r="AF168" s="3">
        <f t="shared" si="75"/>
        <v>9.7177154616598074</v>
      </c>
      <c r="AG168" s="3">
        <f t="shared" si="76"/>
        <v>9.4265656941331315</v>
      </c>
      <c r="AH168" s="3">
        <f t="shared" si="77"/>
        <v>10.003910172760241</v>
      </c>
      <c r="AI168" s="3">
        <f t="shared" si="78"/>
        <v>10.403683336551598</v>
      </c>
      <c r="AJ168" s="3">
        <f t="shared" si="79"/>
        <v>9.8175759561309199</v>
      </c>
      <c r="AK168" s="3">
        <f t="shared" si="80"/>
        <v>10.014041885331626</v>
      </c>
      <c r="AL168" s="3">
        <f t="shared" si="81"/>
        <v>10.080048572266573</v>
      </c>
      <c r="AM168" s="3">
        <f t="shared" si="82"/>
        <v>10.30025969305869</v>
      </c>
      <c r="AN168" s="3">
        <f t="shared" si="83"/>
        <v>10.560032200447694</v>
      </c>
      <c r="AO168" s="3"/>
      <c r="AP168" s="3"/>
      <c r="AQ168" s="1">
        <f t="shared" si="84"/>
        <v>0.30020630531660514</v>
      </c>
      <c r="AR168" s="1">
        <f t="shared" si="85"/>
        <v>0.29380716528662681</v>
      </c>
      <c r="AS168" s="1">
        <f t="shared" si="86"/>
        <v>0.29419948060343337</v>
      </c>
      <c r="AT168" s="1">
        <f t="shared" si="87"/>
        <v>0.28896906342118495</v>
      </c>
      <c r="AU168" s="1">
        <f t="shared" si="88"/>
        <v>0.29985927083739933</v>
      </c>
      <c r="AV168" s="1">
        <f t="shared" si="89"/>
        <v>0.28952957349771241</v>
      </c>
      <c r="AW168" s="1">
        <f t="shared" si="90"/>
        <v>0.29759787005539956</v>
      </c>
      <c r="AX168" s="1">
        <f t="shared" si="91"/>
        <v>0.29367673793708876</v>
      </c>
      <c r="AY168" s="1">
        <f t="shared" si="92"/>
        <v>0.30153577886496763</v>
      </c>
      <c r="AZ168" s="1">
        <f t="shared" si="93"/>
        <v>0.30717765488702709</v>
      </c>
      <c r="BA168" s="1">
        <f t="shared" si="94"/>
        <v>0.29896243102725639</v>
      </c>
      <c r="BB168" s="1">
        <f t="shared" si="95"/>
        <v>0.30167672090410957</v>
      </c>
      <c r="BC168" s="1">
        <f t="shared" si="96"/>
        <v>0.30259752442274179</v>
      </c>
      <c r="BD168" s="1">
        <f t="shared" si="97"/>
        <v>0.30570211601638231</v>
      </c>
      <c r="BE168" s="1">
        <f t="shared" si="98"/>
        <v>0.3094296364507727</v>
      </c>
    </row>
    <row r="169" spans="1:57" x14ac:dyDescent="0.2">
      <c r="A169" s="13">
        <v>477</v>
      </c>
      <c r="B169" s="14" t="s">
        <v>168</v>
      </c>
      <c r="C169" s="14">
        <v>3799000</v>
      </c>
      <c r="D169" s="14">
        <v>801600</v>
      </c>
      <c r="E169" s="14">
        <v>1502000</v>
      </c>
      <c r="F169" s="14">
        <v>1715000</v>
      </c>
      <c r="G169" s="14">
        <v>1652000</v>
      </c>
      <c r="H169" s="14">
        <v>1875000</v>
      </c>
      <c r="I169" s="14">
        <v>2008000</v>
      </c>
      <c r="J169" s="14">
        <v>1817000</v>
      </c>
      <c r="K169" s="14">
        <v>1845000</v>
      </c>
      <c r="L169" s="14">
        <v>2073000</v>
      </c>
      <c r="M169" s="14">
        <v>2026000</v>
      </c>
      <c r="N169" s="14">
        <v>1739000</v>
      </c>
      <c r="O169" s="14">
        <v>1976000</v>
      </c>
      <c r="P169" s="14">
        <v>2038000</v>
      </c>
      <c r="Q169" s="14">
        <v>1968000</v>
      </c>
      <c r="R169" s="14">
        <v>2090000</v>
      </c>
      <c r="U169" s="4">
        <v>477</v>
      </c>
      <c r="V169" s="3">
        <f t="shared" si="99"/>
        <v>15.97182691047094</v>
      </c>
      <c r="W169" s="3">
        <f t="shared" si="100"/>
        <v>1.2066929069279537</v>
      </c>
      <c r="X169" s="2"/>
      <c r="Y169" s="2"/>
      <c r="Z169" s="3">
        <f t="shared" si="69"/>
        <v>25.931390380950422</v>
      </c>
      <c r="AA169" s="3">
        <f t="shared" si="70"/>
        <v>15.465672014392425</v>
      </c>
      <c r="AB169" s="3">
        <f t="shared" si="71"/>
        <v>13.255413226459755</v>
      </c>
      <c r="AC169" s="3">
        <f t="shared" si="72"/>
        <v>13.879186651778372</v>
      </c>
      <c r="AD169" s="3">
        <f t="shared" si="73"/>
        <v>11.768820246385239</v>
      </c>
      <c r="AE169" s="3">
        <f t="shared" si="74"/>
        <v>10.626644539600097</v>
      </c>
      <c r="AF169" s="3">
        <f t="shared" si="75"/>
        <v>12.292518079857572</v>
      </c>
      <c r="AG169" s="3">
        <f t="shared" si="76"/>
        <v>12.037643278549966</v>
      </c>
      <c r="AH169" s="3">
        <f t="shared" si="77"/>
        <v>10.095684012530768</v>
      </c>
      <c r="AI169" s="3">
        <f t="shared" si="78"/>
        <v>10.477907806316615</v>
      </c>
      <c r="AJ169" s="3">
        <f t="shared" si="79"/>
        <v>13.023793980555711</v>
      </c>
      <c r="AK169" s="3">
        <f t="shared" si="80"/>
        <v>10.894387914663541</v>
      </c>
      <c r="AL169" s="3">
        <f t="shared" si="81"/>
        <v>10.379482323415925</v>
      </c>
      <c r="AM169" s="3">
        <f t="shared" si="82"/>
        <v>10.962001259590449</v>
      </c>
      <c r="AN169" s="3">
        <f t="shared" si="83"/>
        <v>9.9595634704794822</v>
      </c>
      <c r="AO169" s="3"/>
      <c r="AP169" s="3"/>
      <c r="AQ169" s="1">
        <f t="shared" si="84"/>
        <v>1.1092268818261952</v>
      </c>
      <c r="AR169" s="1">
        <f t="shared" si="85"/>
        <v>0.6228556979942319</v>
      </c>
      <c r="AS169" s="1">
        <f t="shared" si="86"/>
        <v>0.55658445010846203</v>
      </c>
      <c r="AT169" s="1">
        <f t="shared" si="87"/>
        <v>0.57427194702750972</v>
      </c>
      <c r="AU169" s="1">
        <f t="shared" si="88"/>
        <v>0.51743646589844994</v>
      </c>
      <c r="AV169" s="1">
        <f t="shared" si="89"/>
        <v>0.49006604742721016</v>
      </c>
      <c r="AW169" s="1">
        <f t="shared" si="90"/>
        <v>0.53075859637677947</v>
      </c>
      <c r="AX169" s="1">
        <f t="shared" si="91"/>
        <v>0.52421266191080851</v>
      </c>
      <c r="AY169" s="1">
        <f t="shared" si="92"/>
        <v>0.47809743683880257</v>
      </c>
      <c r="AZ169" s="1">
        <f t="shared" si="93"/>
        <v>0.48666615560793447</v>
      </c>
      <c r="BA169" s="1">
        <f t="shared" si="94"/>
        <v>0.55021095997284986</v>
      </c>
      <c r="BB169" s="1">
        <f t="shared" si="95"/>
        <v>0.49628013185100139</v>
      </c>
      <c r="BC169" s="1">
        <f t="shared" si="96"/>
        <v>0.4844365860348348</v>
      </c>
      <c r="BD169" s="1">
        <f t="shared" si="97"/>
        <v>0.49786864183463397</v>
      </c>
      <c r="BE169" s="1">
        <f t="shared" si="98"/>
        <v>0.47510366896538592</v>
      </c>
    </row>
    <row r="170" spans="1:57" x14ac:dyDescent="0.2">
      <c r="A170" s="13">
        <v>478</v>
      </c>
      <c r="B170" s="14" t="s">
        <v>173</v>
      </c>
      <c r="C170" s="14">
        <v>3414000</v>
      </c>
      <c r="D170" s="14">
        <v>1767000</v>
      </c>
      <c r="E170" s="14">
        <v>1800000</v>
      </c>
      <c r="F170" s="14">
        <v>1716000</v>
      </c>
      <c r="G170" s="14">
        <v>1724000</v>
      </c>
      <c r="H170" s="14">
        <v>1788000</v>
      </c>
      <c r="I170" s="14">
        <v>1766000</v>
      </c>
      <c r="J170" s="14">
        <v>1730000</v>
      </c>
      <c r="K170" s="14">
        <v>1750000</v>
      </c>
      <c r="L170" s="14">
        <v>1750000</v>
      </c>
      <c r="M170" s="14">
        <v>1809000</v>
      </c>
      <c r="N170" s="14">
        <v>1717000</v>
      </c>
      <c r="O170" s="14">
        <v>1783000</v>
      </c>
      <c r="P170" s="14">
        <v>1850000</v>
      </c>
      <c r="Q170" s="14">
        <v>1734000</v>
      </c>
      <c r="R170" s="14">
        <v>1776000</v>
      </c>
      <c r="U170" s="4">
        <v>478</v>
      </c>
      <c r="V170" s="3">
        <f t="shared" si="99"/>
        <v>8.4674187206982054E-2</v>
      </c>
      <c r="W170" s="3">
        <f t="shared" si="100"/>
        <v>0.78247405422562299</v>
      </c>
      <c r="X170" s="2"/>
      <c r="Y170" s="2"/>
      <c r="Z170" s="3">
        <f t="shared" si="69"/>
        <v>10.976690517244826</v>
      </c>
      <c r="AA170" s="3">
        <f t="shared" si="70"/>
        <v>10.668299324502167</v>
      </c>
      <c r="AB170" s="3">
        <f t="shared" si="71"/>
        <v>11.464810388441308</v>
      </c>
      <c r="AC170" s="3">
        <f t="shared" si="72"/>
        <v>11.387290868845792</v>
      </c>
      <c r="AD170" s="3">
        <f t="shared" si="73"/>
        <v>10.779782460348775</v>
      </c>
      <c r="AE170" s="3">
        <f t="shared" si="74"/>
        <v>10.986125369841345</v>
      </c>
      <c r="AF170" s="3">
        <f t="shared" si="75"/>
        <v>11.32938693104269</v>
      </c>
      <c r="AG170" s="3">
        <f t="shared" si="76"/>
        <v>11.137813940613771</v>
      </c>
      <c r="AH170" s="3">
        <f t="shared" si="77"/>
        <v>11.137813940613771</v>
      </c>
      <c r="AI170" s="3">
        <f t="shared" si="78"/>
        <v>10.585173632651514</v>
      </c>
      <c r="AJ170" s="3">
        <f t="shared" si="79"/>
        <v>11.455100707615173</v>
      </c>
      <c r="AK170" s="3">
        <f t="shared" si="80"/>
        <v>10.826454758187428</v>
      </c>
      <c r="AL170" s="3">
        <f t="shared" si="81"/>
        <v>10.211649754700257</v>
      </c>
      <c r="AM170" s="3">
        <f t="shared" si="82"/>
        <v>11.290895766898313</v>
      </c>
      <c r="AN170" s="3">
        <f t="shared" si="83"/>
        <v>10.892016330037844</v>
      </c>
      <c r="AO170" s="3"/>
      <c r="AP170" s="3"/>
      <c r="AQ170" s="1">
        <f t="shared" si="84"/>
        <v>0.55439893688263497</v>
      </c>
      <c r="AR170" s="1">
        <f t="shared" si="85"/>
        <v>0.54639819692393399</v>
      </c>
      <c r="AS170" s="1">
        <f t="shared" si="86"/>
        <v>0.56743439059544698</v>
      </c>
      <c r="AT170" s="1">
        <f t="shared" si="87"/>
        <v>0.56533333774461136</v>
      </c>
      <c r="AU170" s="1">
        <f t="shared" si="88"/>
        <v>0.5492697258751752</v>
      </c>
      <c r="AV170" s="1">
        <f t="shared" si="89"/>
        <v>0.5546465526440667</v>
      </c>
      <c r="AW170" s="1">
        <f t="shared" si="90"/>
        <v>0.56377158939003102</v>
      </c>
      <c r="AX170" s="1">
        <f t="shared" si="91"/>
        <v>0.55865096339197196</v>
      </c>
      <c r="AY170" s="1">
        <f t="shared" si="92"/>
        <v>0.55865096339197196</v>
      </c>
      <c r="AZ170" s="1">
        <f t="shared" si="93"/>
        <v>0.54427225103258081</v>
      </c>
      <c r="BA170" s="1">
        <f t="shared" si="94"/>
        <v>0.5671705798570259</v>
      </c>
      <c r="BB170" s="1">
        <f t="shared" si="95"/>
        <v>0.55047883984864898</v>
      </c>
      <c r="BC170" s="1">
        <f t="shared" si="96"/>
        <v>0.53487756130790165</v>
      </c>
      <c r="BD170" s="1">
        <f t="shared" si="97"/>
        <v>0.56273703943851405</v>
      </c>
      <c r="BE170" s="1">
        <f t="shared" si="98"/>
        <v>0.55218426663541165</v>
      </c>
    </row>
    <row r="171" spans="1:57" x14ac:dyDescent="0.2">
      <c r="A171" s="13">
        <v>480</v>
      </c>
      <c r="B171" s="14" t="s">
        <v>169</v>
      </c>
      <c r="C171" s="14">
        <v>5870000</v>
      </c>
      <c r="D171" s="14">
        <v>2974000</v>
      </c>
      <c r="E171" s="14">
        <v>3046000</v>
      </c>
      <c r="F171" s="14">
        <v>3002000</v>
      </c>
      <c r="G171" s="14">
        <v>2983000</v>
      </c>
      <c r="H171" s="14">
        <v>2956000</v>
      </c>
      <c r="I171" s="14">
        <v>3004000</v>
      </c>
      <c r="J171" s="14">
        <v>2933000</v>
      </c>
      <c r="K171" s="14">
        <v>2897000</v>
      </c>
      <c r="L171" s="14">
        <v>3071000</v>
      </c>
      <c r="M171" s="14">
        <v>2865000</v>
      </c>
      <c r="N171" s="14">
        <v>2930000</v>
      </c>
      <c r="O171" s="14">
        <v>2957000</v>
      </c>
      <c r="P171" s="14">
        <v>3064000</v>
      </c>
      <c r="Q171" s="14">
        <v>3078000</v>
      </c>
      <c r="R171" s="14">
        <v>2765000</v>
      </c>
      <c r="U171" s="4">
        <v>480</v>
      </c>
      <c r="V171" s="3">
        <f t="shared" si="99"/>
        <v>-1.214453551061089</v>
      </c>
      <c r="W171" s="3">
        <f t="shared" si="100"/>
        <v>0.47803035798704929</v>
      </c>
      <c r="X171" s="2"/>
      <c r="Y171" s="2"/>
      <c r="Z171" s="3">
        <f t="shared" si="69"/>
        <v>11.332446430034029</v>
      </c>
      <c r="AA171" s="3">
        <f t="shared" si="70"/>
        <v>10.933756322783918</v>
      </c>
      <c r="AB171" s="3">
        <f t="shared" si="71"/>
        <v>11.176265010478916</v>
      </c>
      <c r="AC171" s="3">
        <f t="shared" si="72"/>
        <v>11.282085471789895</v>
      </c>
      <c r="AD171" s="3">
        <f t="shared" si="73"/>
        <v>11.433627179234163</v>
      </c>
      <c r="AE171" s="3">
        <f t="shared" si="74"/>
        <v>11.165164998968613</v>
      </c>
      <c r="AF171" s="3">
        <f t="shared" si="75"/>
        <v>11.563814064078187</v>
      </c>
      <c r="AG171" s="3">
        <f t="shared" si="76"/>
        <v>11.769648584213197</v>
      </c>
      <c r="AH171" s="3">
        <f t="shared" si="77"/>
        <v>10.797523206355329</v>
      </c>
      <c r="AI171" s="3">
        <f t="shared" si="78"/>
        <v>11.954771394555037</v>
      </c>
      <c r="AJ171" s="3">
        <f t="shared" si="79"/>
        <v>11.580870180183819</v>
      </c>
      <c r="AK171" s="3">
        <f t="shared" si="80"/>
        <v>11.427989882827751</v>
      </c>
      <c r="AL171" s="3">
        <f t="shared" si="81"/>
        <v>10.835556366027673</v>
      </c>
      <c r="AM171" s="3">
        <f t="shared" si="82"/>
        <v>10.759576640388627</v>
      </c>
      <c r="AN171" s="3">
        <f t="shared" si="83"/>
        <v>12.546899981095118</v>
      </c>
      <c r="AO171" s="3"/>
      <c r="AP171" s="3"/>
      <c r="AQ171" s="1">
        <f t="shared" si="84"/>
        <v>0.32793822281147711</v>
      </c>
      <c r="AR171" s="1">
        <f t="shared" si="85"/>
        <v>0.32178507530493866</v>
      </c>
      <c r="AS171" s="1">
        <f t="shared" si="86"/>
        <v>0.32550660735736431</v>
      </c>
      <c r="AT171" s="1">
        <f t="shared" si="87"/>
        <v>0.32715114144452445</v>
      </c>
      <c r="AU171" s="1">
        <f t="shared" si="88"/>
        <v>0.3295282381454181</v>
      </c>
      <c r="AV171" s="1">
        <f t="shared" si="89"/>
        <v>0.32533483336939706</v>
      </c>
      <c r="AW171" s="1">
        <f t="shared" si="90"/>
        <v>0.33159121792852647</v>
      </c>
      <c r="AX171" s="1">
        <f t="shared" si="91"/>
        <v>0.33489262304541212</v>
      </c>
      <c r="AY171" s="1">
        <f t="shared" si="92"/>
        <v>0.31972304327690676</v>
      </c>
      <c r="AZ171" s="1">
        <f t="shared" si="93"/>
        <v>0.33790376923293602</v>
      </c>
      <c r="BA171" s="1">
        <f t="shared" si="94"/>
        <v>0.33186293027540648</v>
      </c>
      <c r="BB171" s="1">
        <f t="shared" si="95"/>
        <v>0.32943934447770123</v>
      </c>
      <c r="BC171" s="1">
        <f t="shared" si="96"/>
        <v>0.32029665842861399</v>
      </c>
      <c r="BD171" s="1">
        <f t="shared" si="97"/>
        <v>0.31915231678019601</v>
      </c>
      <c r="BE171" s="1">
        <f t="shared" si="98"/>
        <v>0.34780676413272427</v>
      </c>
    </row>
    <row r="172" spans="1:57" x14ac:dyDescent="0.2">
      <c r="A172" s="13">
        <v>481</v>
      </c>
      <c r="B172" s="14" t="s">
        <v>170</v>
      </c>
      <c r="C172" s="14">
        <v>1482000</v>
      </c>
      <c r="D172" s="14">
        <v>621600</v>
      </c>
      <c r="E172" s="14">
        <v>681800</v>
      </c>
      <c r="F172" s="14">
        <v>520800</v>
      </c>
      <c r="G172" s="14">
        <v>616600</v>
      </c>
      <c r="H172" s="14">
        <v>566100</v>
      </c>
      <c r="I172" s="14">
        <v>614500</v>
      </c>
      <c r="J172" s="14">
        <v>669900</v>
      </c>
      <c r="K172" s="14">
        <v>638800</v>
      </c>
      <c r="L172" s="14">
        <v>611700</v>
      </c>
      <c r="M172" s="14">
        <v>678300</v>
      </c>
      <c r="N172" s="14">
        <v>646900</v>
      </c>
      <c r="O172" s="14">
        <v>525100</v>
      </c>
      <c r="P172" s="14">
        <v>746000</v>
      </c>
      <c r="Q172" s="14">
        <v>638100</v>
      </c>
      <c r="R172" s="14">
        <v>592000</v>
      </c>
      <c r="U172" s="4">
        <v>481</v>
      </c>
      <c r="V172" s="3">
        <f t="shared" si="99"/>
        <v>-0.81316940282387051</v>
      </c>
      <c r="W172" s="3">
        <f t="shared" si="100"/>
        <v>2.1926855477296159</v>
      </c>
      <c r="X172" s="2"/>
      <c r="Y172" s="2"/>
      <c r="Z172" s="3">
        <f t="shared" si="69"/>
        <v>14.480850113376574</v>
      </c>
      <c r="AA172" s="3">
        <f t="shared" si="70"/>
        <v>12.940190769203824</v>
      </c>
      <c r="AB172" s="3">
        <f t="shared" si="71"/>
        <v>17.42969524936121</v>
      </c>
      <c r="AC172" s="3">
        <f t="shared" si="72"/>
        <v>14.615454840066374</v>
      </c>
      <c r="AD172" s="3">
        <f t="shared" si="73"/>
        <v>16.039617746890301</v>
      </c>
      <c r="AE172" s="3">
        <f t="shared" si="74"/>
        <v>14.672314614165714</v>
      </c>
      <c r="AF172" s="3">
        <f t="shared" si="75"/>
        <v>13.233655972363508</v>
      </c>
      <c r="AG172" s="3">
        <f t="shared" si="76"/>
        <v>14.025939825252916</v>
      </c>
      <c r="AH172" s="3">
        <f t="shared" si="77"/>
        <v>14.748430660125218</v>
      </c>
      <c r="AI172" s="3">
        <f t="shared" si="78"/>
        <v>13.025968965066637</v>
      </c>
      <c r="AJ172" s="3">
        <f t="shared" si="79"/>
        <v>13.815934713434876</v>
      </c>
      <c r="AK172" s="3">
        <f t="shared" si="80"/>
        <v>17.292651420203647</v>
      </c>
      <c r="AL172" s="3">
        <f t="shared" si="81"/>
        <v>11.440370094204523</v>
      </c>
      <c r="AM172" s="3">
        <f t="shared" si="82"/>
        <v>14.044213249695517</v>
      </c>
      <c r="AN172" s="3">
        <f t="shared" si="83"/>
        <v>15.294019516200445</v>
      </c>
      <c r="AO172" s="3"/>
      <c r="AP172" s="3"/>
      <c r="AQ172" s="1">
        <f t="shared" si="84"/>
        <v>1.5177418599276198</v>
      </c>
      <c r="AR172" s="1">
        <f t="shared" si="85"/>
        <v>1.4045939359512494</v>
      </c>
      <c r="AS172" s="1">
        <f t="shared" si="86"/>
        <v>1.7706537295309752</v>
      </c>
      <c r="AT172" s="1">
        <f t="shared" si="87"/>
        <v>1.5282142693546064</v>
      </c>
      <c r="AU172" s="1">
        <f t="shared" si="88"/>
        <v>1.6451354503339666</v>
      </c>
      <c r="AV172" s="1">
        <f t="shared" si="89"/>
        <v>1.5326672806060568</v>
      </c>
      <c r="AW172" s="1">
        <f t="shared" si="90"/>
        <v>1.4252180003889103</v>
      </c>
      <c r="AX172" s="1">
        <f t="shared" si="91"/>
        <v>1.4830613071909029</v>
      </c>
      <c r="AY172" s="1">
        <f t="shared" si="92"/>
        <v>1.5386556919554364</v>
      </c>
      <c r="AZ172" s="1">
        <f t="shared" si="93"/>
        <v>1.4105782558114415</v>
      </c>
      <c r="BA172" s="1">
        <f t="shared" si="94"/>
        <v>1.467416627359355</v>
      </c>
      <c r="BB172" s="1">
        <f t="shared" si="95"/>
        <v>1.7577536492069017</v>
      </c>
      <c r="BC172" s="1">
        <f t="shared" si="96"/>
        <v>1.3056377746498944</v>
      </c>
      <c r="BD172" s="1">
        <f t="shared" si="97"/>
        <v>1.4844334400640506</v>
      </c>
      <c r="BE172" s="1">
        <f t="shared" si="98"/>
        <v>1.5825073642311354</v>
      </c>
    </row>
    <row r="173" spans="1:57" x14ac:dyDescent="0.2">
      <c r="A173" s="13">
        <v>482</v>
      </c>
      <c r="B173" s="14" t="s">
        <v>171</v>
      </c>
      <c r="C173" s="14">
        <v>5698000</v>
      </c>
      <c r="D173" s="14">
        <v>2681000</v>
      </c>
      <c r="E173" s="14">
        <v>2730000</v>
      </c>
      <c r="F173" s="14">
        <v>2746000</v>
      </c>
      <c r="G173" s="14">
        <v>2868000</v>
      </c>
      <c r="H173" s="14">
        <v>2680000</v>
      </c>
      <c r="I173" s="14">
        <v>2637000</v>
      </c>
      <c r="J173" s="14">
        <v>2749000</v>
      </c>
      <c r="K173" s="14">
        <v>2723000</v>
      </c>
      <c r="L173" s="14">
        <v>2812000</v>
      </c>
      <c r="M173" s="14">
        <v>2821000</v>
      </c>
      <c r="N173" s="14">
        <v>2801000</v>
      </c>
      <c r="O173" s="14">
        <v>2773000</v>
      </c>
      <c r="P173" s="14">
        <v>2886000</v>
      </c>
      <c r="Q173" s="14">
        <v>2836000</v>
      </c>
      <c r="R173" s="14">
        <v>2752000</v>
      </c>
      <c r="U173" s="4">
        <v>482</v>
      </c>
      <c r="V173" s="3">
        <f t="shared" si="99"/>
        <v>0.43563434695458447</v>
      </c>
      <c r="W173" s="3">
        <f t="shared" si="100"/>
        <v>0.50186655934453128</v>
      </c>
      <c r="X173" s="2"/>
      <c r="Y173" s="2"/>
      <c r="Z173" s="3">
        <f t="shared" si="69"/>
        <v>12.565422947031575</v>
      </c>
      <c r="AA173" s="3">
        <f t="shared" si="70"/>
        <v>12.263560447980804</v>
      </c>
      <c r="AB173" s="3">
        <f t="shared" si="71"/>
        <v>12.166165478832287</v>
      </c>
      <c r="AC173" s="3">
        <f t="shared" si="72"/>
        <v>11.441671888972378</v>
      </c>
      <c r="AD173" s="3">
        <f t="shared" si="73"/>
        <v>12.57164069254919</v>
      </c>
      <c r="AE173" s="3">
        <f t="shared" si="74"/>
        <v>12.841222145076117</v>
      </c>
      <c r="AF173" s="3">
        <f t="shared" si="75"/>
        <v>12.147967114876797</v>
      </c>
      <c r="AG173" s="3">
        <f t="shared" si="76"/>
        <v>12.306350373068234</v>
      </c>
      <c r="AH173" s="3">
        <f t="shared" si="77"/>
        <v>11.770321035454968</v>
      </c>
      <c r="AI173" s="3">
        <f t="shared" si="78"/>
        <v>11.717063400930957</v>
      </c>
      <c r="AJ173" s="3">
        <f t="shared" si="79"/>
        <v>11.83564566329575</v>
      </c>
      <c r="AK173" s="3">
        <f t="shared" si="80"/>
        <v>12.003091157367928</v>
      </c>
      <c r="AL173" s="3">
        <f t="shared" si="81"/>
        <v>11.337396262067292</v>
      </c>
      <c r="AM173" s="3">
        <f t="shared" si="82"/>
        <v>11.628677123430592</v>
      </c>
      <c r="AN173" s="3">
        <f t="shared" si="83"/>
        <v>12.12978860007699</v>
      </c>
      <c r="AO173" s="3"/>
      <c r="AP173" s="3"/>
      <c r="AQ173" s="1">
        <f t="shared" si="84"/>
        <v>0.35863178613814395</v>
      </c>
      <c r="AR173" s="1">
        <f t="shared" si="85"/>
        <v>0.35337025727549931</v>
      </c>
      <c r="AS173" s="1">
        <f t="shared" si="86"/>
        <v>0.3516966048780153</v>
      </c>
      <c r="AT173" s="1">
        <f t="shared" si="87"/>
        <v>0.33960613707199772</v>
      </c>
      <c r="AU173" s="1">
        <f t="shared" si="88"/>
        <v>0.3587413521832723</v>
      </c>
      <c r="AV173" s="1">
        <f t="shared" si="89"/>
        <v>0.36353844702508492</v>
      </c>
      <c r="AW173" s="1">
        <f t="shared" si="90"/>
        <v>0.35138516725753621</v>
      </c>
      <c r="AX173" s="1">
        <f t="shared" si="91"/>
        <v>0.35410924564639773</v>
      </c>
      <c r="AY173" s="1">
        <f t="shared" si="92"/>
        <v>0.3450128955854504</v>
      </c>
      <c r="AZ173" s="1">
        <f t="shared" si="93"/>
        <v>0.34412803282680987</v>
      </c>
      <c r="BA173" s="1">
        <f t="shared" si="94"/>
        <v>0.34610287570945347</v>
      </c>
      <c r="BB173" s="1">
        <f t="shared" si="95"/>
        <v>0.3489202095651362</v>
      </c>
      <c r="BC173" s="1">
        <f t="shared" si="96"/>
        <v>0.33791723043667815</v>
      </c>
      <c r="BD173" s="1">
        <f t="shared" si="97"/>
        <v>0.3426669656177474</v>
      </c>
      <c r="BE173" s="1">
        <f t="shared" si="98"/>
        <v>0.35107447266880937</v>
      </c>
    </row>
    <row r="174" spans="1:57" x14ac:dyDescent="0.2">
      <c r="A174" s="13">
        <v>483</v>
      </c>
      <c r="B174" s="14" t="s">
        <v>172</v>
      </c>
      <c r="C174" s="14">
        <v>5032000</v>
      </c>
      <c r="D174" s="14">
        <v>1390000</v>
      </c>
      <c r="E174" s="14">
        <v>1612000</v>
      </c>
      <c r="F174" s="14">
        <v>1361000</v>
      </c>
      <c r="G174" s="14">
        <v>1726000</v>
      </c>
      <c r="H174" s="14">
        <v>1462000</v>
      </c>
      <c r="I174" s="14">
        <v>1498000</v>
      </c>
      <c r="J174" s="14">
        <v>1459000</v>
      </c>
      <c r="K174" s="14">
        <v>1340000</v>
      </c>
      <c r="L174" s="14">
        <v>1321000</v>
      </c>
      <c r="M174" s="14">
        <v>1540000</v>
      </c>
      <c r="N174" s="14">
        <v>1786000</v>
      </c>
      <c r="O174" s="14">
        <v>1420000</v>
      </c>
      <c r="P174" s="14">
        <v>1469000</v>
      </c>
      <c r="Q174" s="14">
        <v>1304000</v>
      </c>
      <c r="R174" s="14">
        <v>1361000</v>
      </c>
      <c r="U174" s="4">
        <v>483</v>
      </c>
      <c r="V174" s="3">
        <f t="shared" si="99"/>
        <v>-0.35140039122118694</v>
      </c>
      <c r="W174" s="3">
        <f t="shared" si="100"/>
        <v>0.92744633324331061</v>
      </c>
      <c r="X174" s="2"/>
      <c r="Y174" s="2"/>
      <c r="Z174" s="3">
        <f t="shared" si="69"/>
        <v>21.441896204258985</v>
      </c>
      <c r="AA174" s="3">
        <f t="shared" si="70"/>
        <v>18.972364588561717</v>
      </c>
      <c r="AB174" s="3">
        <f t="shared" si="71"/>
        <v>21.793296595480172</v>
      </c>
      <c r="AC174" s="3">
        <f t="shared" si="72"/>
        <v>17.833515445615056</v>
      </c>
      <c r="AD174" s="3">
        <f t="shared" si="73"/>
        <v>20.600202634509209</v>
      </c>
      <c r="AE174" s="3">
        <f t="shared" si="74"/>
        <v>20.194777238385196</v>
      </c>
      <c r="AF174" s="3">
        <f t="shared" si="75"/>
        <v>20.634437497624848</v>
      </c>
      <c r="AG174" s="3">
        <f t="shared" si="76"/>
        <v>22.052465090588658</v>
      </c>
      <c r="AH174" s="3">
        <f t="shared" si="77"/>
        <v>22.290474897632517</v>
      </c>
      <c r="AI174" s="3">
        <f t="shared" si="78"/>
        <v>19.733918382876695</v>
      </c>
      <c r="AJ174" s="3">
        <f t="shared" si="79"/>
        <v>17.263983949063871</v>
      </c>
      <c r="AK174" s="3">
        <f t="shared" si="80"/>
        <v>21.086010796416172</v>
      </c>
      <c r="AL174" s="3">
        <f t="shared" si="81"/>
        <v>20.520593703439989</v>
      </c>
      <c r="AM174" s="3">
        <f t="shared" si="82"/>
        <v>22.506350931561304</v>
      </c>
      <c r="AN174" s="3">
        <f t="shared" si="83"/>
        <v>21.793296595480172</v>
      </c>
      <c r="AO174" s="3"/>
      <c r="AP174" s="3"/>
      <c r="AQ174" s="1">
        <f t="shared" si="84"/>
        <v>0.64933971497607357</v>
      </c>
      <c r="AR174" s="1">
        <f t="shared" si="85"/>
        <v>0.56671920436485779</v>
      </c>
      <c r="AS174" s="1">
        <f t="shared" si="86"/>
        <v>0.66220437600581705</v>
      </c>
      <c r="AT174" s="1">
        <f t="shared" si="87"/>
        <v>0.53288293649142682</v>
      </c>
      <c r="AU174" s="1">
        <f t="shared" si="88"/>
        <v>0.61968273863721457</v>
      </c>
      <c r="AV174" s="1">
        <f t="shared" si="89"/>
        <v>0.60596288666479026</v>
      </c>
      <c r="AW174" s="1">
        <f t="shared" si="90"/>
        <v>0.62085783914353132</v>
      </c>
      <c r="AX174" s="1">
        <f t="shared" si="91"/>
        <v>0.67187987295602714</v>
      </c>
      <c r="AY174" s="1">
        <f t="shared" si="92"/>
        <v>0.68090788406117764</v>
      </c>
      <c r="AZ174" s="1">
        <f t="shared" si="93"/>
        <v>0.59079927523095066</v>
      </c>
      <c r="BA174" s="1">
        <f t="shared" si="94"/>
        <v>0.51689462931731578</v>
      </c>
      <c r="BB174" s="1">
        <f t="shared" si="95"/>
        <v>0.63660357054461225</v>
      </c>
      <c r="BC174" s="1">
        <f t="shared" si="96"/>
        <v>0.61696022731026279</v>
      </c>
      <c r="BD174" s="1">
        <f t="shared" si="97"/>
        <v>0.68921587699136333</v>
      </c>
      <c r="BE174" s="1">
        <f t="shared" si="98"/>
        <v>0.66220437600581705</v>
      </c>
    </row>
    <row r="175" spans="1:57" x14ac:dyDescent="0.2">
      <c r="A175" s="13">
        <v>490</v>
      </c>
      <c r="B175" s="14" t="s">
        <v>174</v>
      </c>
      <c r="C175" s="14">
        <v>2803000</v>
      </c>
      <c r="D175" s="14">
        <v>1291000</v>
      </c>
      <c r="E175" s="14">
        <v>1201000</v>
      </c>
      <c r="F175" s="14">
        <v>1308000</v>
      </c>
      <c r="G175" s="14">
        <v>1295000</v>
      </c>
      <c r="H175" s="14">
        <v>1226000</v>
      </c>
      <c r="I175" s="14">
        <v>1419000</v>
      </c>
      <c r="J175" s="14">
        <v>1264000</v>
      </c>
      <c r="K175" s="14">
        <v>1279000</v>
      </c>
      <c r="L175" s="14">
        <v>1224000</v>
      </c>
      <c r="M175" s="14">
        <v>1260000</v>
      </c>
      <c r="N175" s="14">
        <v>1345000</v>
      </c>
      <c r="O175" s="14">
        <v>1343000</v>
      </c>
      <c r="P175" s="14">
        <v>1301000</v>
      </c>
      <c r="Q175" s="14">
        <v>1215000</v>
      </c>
      <c r="R175" s="14">
        <v>1319000</v>
      </c>
      <c r="U175" s="4">
        <v>490</v>
      </c>
      <c r="V175" s="3">
        <f t="shared" si="99"/>
        <v>0.35761269784453731</v>
      </c>
      <c r="W175" s="3">
        <f t="shared" si="100"/>
        <v>1.0401295563829498</v>
      </c>
      <c r="X175" s="2"/>
      <c r="Y175" s="2"/>
      <c r="Z175" s="3">
        <f t="shared" si="69"/>
        <v>12.921219338635765</v>
      </c>
      <c r="AA175" s="3">
        <f t="shared" si="70"/>
        <v>14.125595484746746</v>
      </c>
      <c r="AB175" s="3">
        <f t="shared" si="71"/>
        <v>12.703183652460739</v>
      </c>
      <c r="AC175" s="3">
        <f t="shared" si="72"/>
        <v>12.869659617185839</v>
      </c>
      <c r="AD175" s="3">
        <f t="shared" si="73"/>
        <v>13.782223911143861</v>
      </c>
      <c r="AE175" s="3">
        <f t="shared" si="74"/>
        <v>11.345631233412428</v>
      </c>
      <c r="AF175" s="3">
        <f t="shared" si="75"/>
        <v>13.273482940966426</v>
      </c>
      <c r="AG175" s="3">
        <f t="shared" si="76"/>
        <v>13.076862493099094</v>
      </c>
      <c r="AH175" s="3">
        <f t="shared" si="77"/>
        <v>13.809434801541949</v>
      </c>
      <c r="AI175" s="3">
        <f t="shared" si="78"/>
        <v>13.326309186987746</v>
      </c>
      <c r="AJ175" s="3">
        <f t="shared" si="79"/>
        <v>12.238270985480813</v>
      </c>
      <c r="AK175" s="3">
        <f t="shared" si="80"/>
        <v>12.263072577359178</v>
      </c>
      <c r="AL175" s="3">
        <f t="shared" si="81"/>
        <v>12.792617877538051</v>
      </c>
      <c r="AM175" s="3">
        <f t="shared" si="82"/>
        <v>13.932436589835657</v>
      </c>
      <c r="AN175" s="3">
        <f t="shared" si="83"/>
        <v>12.563606640791228</v>
      </c>
      <c r="AO175" s="3"/>
      <c r="AP175" s="3"/>
      <c r="AQ175" s="1">
        <f t="shared" si="84"/>
        <v>0.74193861952415319</v>
      </c>
      <c r="AR175" s="1">
        <f t="shared" si="85"/>
        <v>0.78809065016771807</v>
      </c>
      <c r="AS175" s="1">
        <f t="shared" si="86"/>
        <v>0.73399241629090006</v>
      </c>
      <c r="AT175" s="1">
        <f t="shared" si="87"/>
        <v>0.74004849434160302</v>
      </c>
      <c r="AU175" s="1">
        <f t="shared" si="88"/>
        <v>0.77453481001840918</v>
      </c>
      <c r="AV175" s="1">
        <f t="shared" si="89"/>
        <v>0.68719576731258469</v>
      </c>
      <c r="AW175" s="1">
        <f t="shared" si="90"/>
        <v>0.75503742494581838</v>
      </c>
      <c r="AX175" s="1">
        <f t="shared" si="91"/>
        <v>0.74768616493943052</v>
      </c>
      <c r="AY175" s="1">
        <f t="shared" si="92"/>
        <v>0.77559729328436577</v>
      </c>
      <c r="AZ175" s="1">
        <f t="shared" si="93"/>
        <v>0.75702984771165449</v>
      </c>
      <c r="BA175" s="1">
        <f t="shared" si="94"/>
        <v>0.71745313343842454</v>
      </c>
      <c r="BB175" s="1">
        <f t="shared" si="95"/>
        <v>0.71832172344333911</v>
      </c>
      <c r="BC175" s="1">
        <f t="shared" si="96"/>
        <v>0.73723700864880948</v>
      </c>
      <c r="BD175" s="1">
        <f t="shared" si="97"/>
        <v>0.78042522973046791</v>
      </c>
      <c r="BE175" s="1">
        <f t="shared" si="98"/>
        <v>0.72896953223024752</v>
      </c>
    </row>
    <row r="176" spans="1:57" x14ac:dyDescent="0.2">
      <c r="A176" s="13">
        <v>491</v>
      </c>
      <c r="B176" s="14" t="s">
        <v>175</v>
      </c>
      <c r="C176" s="14">
        <v>6564000</v>
      </c>
      <c r="D176" s="14">
        <v>3886000</v>
      </c>
      <c r="E176" s="14">
        <v>4093000</v>
      </c>
      <c r="F176" s="14">
        <v>3878000</v>
      </c>
      <c r="G176" s="14">
        <v>3969000</v>
      </c>
      <c r="H176" s="14">
        <v>3885000</v>
      </c>
      <c r="I176" s="14">
        <v>3875000</v>
      </c>
      <c r="J176" s="14">
        <v>3772000</v>
      </c>
      <c r="K176" s="14">
        <v>3713000</v>
      </c>
      <c r="L176" s="14">
        <v>3907000</v>
      </c>
      <c r="M176" s="14">
        <v>3824000</v>
      </c>
      <c r="N176" s="14">
        <v>3861000</v>
      </c>
      <c r="O176" s="14">
        <v>3657000</v>
      </c>
      <c r="P176" s="14">
        <v>3861000</v>
      </c>
      <c r="Q176" s="14">
        <v>3804000</v>
      </c>
      <c r="R176" s="14">
        <v>3606000</v>
      </c>
      <c r="U176" s="4">
        <v>491</v>
      </c>
      <c r="V176" s="3">
        <f t="shared" si="99"/>
        <v>-1.2463537695687137</v>
      </c>
      <c r="W176" s="3">
        <f t="shared" si="100"/>
        <v>0.37876828443961036</v>
      </c>
      <c r="X176" s="2"/>
      <c r="Y176" s="2"/>
      <c r="Z176" s="3">
        <f t="shared" si="69"/>
        <v>8.736997037876602</v>
      </c>
      <c r="AA176" s="3">
        <f t="shared" si="70"/>
        <v>7.8720329286263082</v>
      </c>
      <c r="AB176" s="3">
        <f t="shared" si="71"/>
        <v>8.7713436067897419</v>
      </c>
      <c r="AC176" s="3">
        <f t="shared" si="72"/>
        <v>8.3847666571152697</v>
      </c>
      <c r="AD176" s="3">
        <f t="shared" si="73"/>
        <v>8.7412864901372291</v>
      </c>
      <c r="AE176" s="3">
        <f t="shared" si="74"/>
        <v>8.7842418403755698</v>
      </c>
      <c r="AF176" s="3">
        <f t="shared" si="75"/>
        <v>9.2332468076105574</v>
      </c>
      <c r="AG176" s="3">
        <f t="shared" si="76"/>
        <v>9.4959999672150257</v>
      </c>
      <c r="AH176" s="3">
        <f t="shared" si="77"/>
        <v>8.647172619248515</v>
      </c>
      <c r="AI176" s="3">
        <f t="shared" si="78"/>
        <v>9.0050529673114923</v>
      </c>
      <c r="AJ176" s="3">
        <f t="shared" si="79"/>
        <v>8.8445659324290862</v>
      </c>
      <c r="AK176" s="3">
        <f t="shared" si="80"/>
        <v>9.7492839010100063</v>
      </c>
      <c r="AL176" s="3">
        <f t="shared" si="81"/>
        <v>8.8445659324290862</v>
      </c>
      <c r="AM176" s="3">
        <f t="shared" si="82"/>
        <v>9.0924504757450091</v>
      </c>
      <c r="AN176" s="3">
        <f t="shared" si="83"/>
        <v>9.9833508074453157</v>
      </c>
      <c r="AO176" s="3"/>
      <c r="AP176" s="3"/>
      <c r="AQ176" s="1">
        <f t="shared" si="84"/>
        <v>0.26017239241962486</v>
      </c>
      <c r="AR176" s="1">
        <f t="shared" si="85"/>
        <v>0.25049564154131171</v>
      </c>
      <c r="AS176" s="1">
        <f t="shared" si="86"/>
        <v>0.26056992245522653</v>
      </c>
      <c r="AT176" s="1">
        <f t="shared" si="87"/>
        <v>0.25615476156044803</v>
      </c>
      <c r="AU176" s="1">
        <f t="shared" si="88"/>
        <v>0.26022198254220952</v>
      </c>
      <c r="AV176" s="1">
        <f t="shared" si="89"/>
        <v>0.26071947425004793</v>
      </c>
      <c r="AW176" s="1">
        <f t="shared" si="90"/>
        <v>0.26601716387515284</v>
      </c>
      <c r="AX176" s="1">
        <f t="shared" si="91"/>
        <v>0.2692010546953279</v>
      </c>
      <c r="AY176" s="1">
        <f t="shared" si="92"/>
        <v>0.25913762353203312</v>
      </c>
      <c r="AZ176" s="1">
        <f t="shared" si="93"/>
        <v>0.26330241468933518</v>
      </c>
      <c r="BA176" s="1">
        <f t="shared" si="94"/>
        <v>0.2614208532327939</v>
      </c>
      <c r="BB176" s="1">
        <f t="shared" si="95"/>
        <v>0.2723298056137175</v>
      </c>
      <c r="BC176" s="1">
        <f t="shared" si="96"/>
        <v>0.2614208532327939</v>
      </c>
      <c r="BD176" s="1">
        <f t="shared" si="97"/>
        <v>0.26433666449456927</v>
      </c>
      <c r="BE176" s="1">
        <f t="shared" si="98"/>
        <v>0.27527393541702111</v>
      </c>
    </row>
    <row r="177" spans="1:57" x14ac:dyDescent="0.2">
      <c r="A177" s="13">
        <v>493</v>
      </c>
      <c r="B177" s="14" t="s">
        <v>176</v>
      </c>
      <c r="C177" s="14">
        <v>1578000</v>
      </c>
      <c r="D177" s="14">
        <v>776700</v>
      </c>
      <c r="E177" s="14">
        <v>667600</v>
      </c>
      <c r="F177" s="14">
        <v>886100</v>
      </c>
      <c r="G177" s="14">
        <v>684000</v>
      </c>
      <c r="H177" s="14">
        <v>849100</v>
      </c>
      <c r="I177" s="14">
        <v>606100</v>
      </c>
      <c r="J177" s="14">
        <v>844200</v>
      </c>
      <c r="K177" s="14">
        <v>856200</v>
      </c>
      <c r="L177" s="14">
        <v>791000</v>
      </c>
      <c r="M177" s="14">
        <v>755000</v>
      </c>
      <c r="N177" s="14">
        <v>714000</v>
      </c>
      <c r="O177" s="14">
        <v>745700</v>
      </c>
      <c r="P177" s="14">
        <v>645400</v>
      </c>
      <c r="Q177" s="14">
        <v>857200</v>
      </c>
      <c r="R177" s="14">
        <v>707100</v>
      </c>
      <c r="U177" s="4">
        <v>493</v>
      </c>
      <c r="V177" s="3">
        <f t="shared" si="99"/>
        <v>-1.5647012802567772</v>
      </c>
      <c r="W177" s="3">
        <f t="shared" si="100"/>
        <v>1.8375084252527705</v>
      </c>
      <c r="X177" s="2"/>
      <c r="Y177" s="2"/>
      <c r="Z177" s="3">
        <f t="shared" si="69"/>
        <v>11.814322099670298</v>
      </c>
      <c r="AA177" s="3">
        <f t="shared" si="70"/>
        <v>14.337071826968995</v>
      </c>
      <c r="AB177" s="3">
        <f t="shared" si="71"/>
        <v>9.6180615058760477</v>
      </c>
      <c r="AC177" s="3">
        <f t="shared" si="72"/>
        <v>13.932593063054485</v>
      </c>
      <c r="AD177" s="3">
        <f t="shared" si="73"/>
        <v>10.328942273341699</v>
      </c>
      <c r="AE177" s="3">
        <f t="shared" si="74"/>
        <v>15.947808540809671</v>
      </c>
      <c r="AF177" s="3">
        <f t="shared" si="75"/>
        <v>10.425401134290352</v>
      </c>
      <c r="AG177" s="3">
        <f t="shared" si="76"/>
        <v>10.190158461582898</v>
      </c>
      <c r="AH177" s="3">
        <f t="shared" si="77"/>
        <v>11.510258893969429</v>
      </c>
      <c r="AI177" s="3">
        <f t="shared" si="78"/>
        <v>12.286595869279914</v>
      </c>
      <c r="AJ177" s="3">
        <f t="shared" si="79"/>
        <v>13.217175651103922</v>
      </c>
      <c r="AK177" s="3">
        <f t="shared" si="80"/>
        <v>12.493168780934507</v>
      </c>
      <c r="AL177" s="3">
        <f t="shared" si="81"/>
        <v>14.900720363132635</v>
      </c>
      <c r="AM177" s="3">
        <f t="shared" si="82"/>
        <v>10.170703963439962</v>
      </c>
      <c r="AN177" s="3">
        <f t="shared" si="83"/>
        <v>13.379023379927075</v>
      </c>
      <c r="AO177" s="3"/>
      <c r="AP177" s="3"/>
      <c r="AQ177" s="1">
        <f t="shared" si="84"/>
        <v>1.2484560578099779</v>
      </c>
      <c r="AR177" s="1">
        <f t="shared" si="85"/>
        <v>1.4150025351492637</v>
      </c>
      <c r="AS177" s="1">
        <f t="shared" si="86"/>
        <v>1.1260358638491961</v>
      </c>
      <c r="AT177" s="1">
        <f t="shared" si="87"/>
        <v>1.386279599489364</v>
      </c>
      <c r="AU177" s="1">
        <f t="shared" si="88"/>
        <v>1.163529160775745</v>
      </c>
      <c r="AV177" s="1">
        <f t="shared" si="89"/>
        <v>1.5376469164394322</v>
      </c>
      <c r="AW177" s="1">
        <f t="shared" si="90"/>
        <v>1.1687696992796313</v>
      </c>
      <c r="AX177" s="1">
        <f t="shared" si="91"/>
        <v>1.1560540167141016</v>
      </c>
      <c r="AY177" s="1">
        <f t="shared" si="92"/>
        <v>1.2303200950904924</v>
      </c>
      <c r="AZ177" s="1">
        <f t="shared" si="93"/>
        <v>1.2774201140387531</v>
      </c>
      <c r="BA177" s="1">
        <f t="shared" si="94"/>
        <v>1.3374143639960956</v>
      </c>
      <c r="BB177" s="1">
        <f t="shared" si="95"/>
        <v>1.2903987414021671</v>
      </c>
      <c r="BC177" s="1">
        <f t="shared" si="96"/>
        <v>1.456390397921058</v>
      </c>
      <c r="BD177" s="1">
        <f t="shared" si="97"/>
        <v>1.1550122509105119</v>
      </c>
      <c r="BE177" s="1">
        <f t="shared" si="98"/>
        <v>1.348256164307245</v>
      </c>
    </row>
    <row r="178" spans="1:57" x14ac:dyDescent="0.2">
      <c r="A178" s="13">
        <v>494</v>
      </c>
      <c r="B178" s="14" t="s">
        <v>177</v>
      </c>
      <c r="C178" s="14">
        <v>5535000</v>
      </c>
      <c r="D178" s="14">
        <v>2436000</v>
      </c>
      <c r="E178" s="14">
        <v>2406000</v>
      </c>
      <c r="F178" s="14">
        <v>2626000</v>
      </c>
      <c r="G178" s="14">
        <v>2617000</v>
      </c>
      <c r="H178" s="14">
        <v>2485000</v>
      </c>
      <c r="I178" s="14">
        <v>2568000</v>
      </c>
      <c r="J178" s="14">
        <v>2533000</v>
      </c>
      <c r="K178" s="14">
        <v>2529000</v>
      </c>
      <c r="L178" s="14">
        <v>2628000</v>
      </c>
      <c r="M178" s="14">
        <v>2426000</v>
      </c>
      <c r="N178" s="14">
        <v>2462000</v>
      </c>
      <c r="O178" s="14">
        <v>2456000</v>
      </c>
      <c r="P178" s="14">
        <v>2467000</v>
      </c>
      <c r="Q178" s="14">
        <v>2552000</v>
      </c>
      <c r="R178" s="14">
        <v>2573000</v>
      </c>
      <c r="U178" s="4">
        <v>494</v>
      </c>
      <c r="V178" s="3">
        <f t="shared" si="99"/>
        <v>0.91191972419927581</v>
      </c>
      <c r="W178" s="3">
        <f t="shared" si="100"/>
        <v>0.53971546108529911</v>
      </c>
      <c r="X178" s="2"/>
      <c r="Y178" s="2"/>
      <c r="Z178" s="3">
        <f t="shared" si="69"/>
        <v>13.678903605215828</v>
      </c>
      <c r="AA178" s="3">
        <f t="shared" si="70"/>
        <v>13.885432476801885</v>
      </c>
      <c r="AB178" s="3">
        <f t="shared" si="71"/>
        <v>12.427163171333264</v>
      </c>
      <c r="AC178" s="3">
        <f t="shared" si="72"/>
        <v>12.484382376876525</v>
      </c>
      <c r="AD178" s="3">
        <f t="shared" si="73"/>
        <v>13.346981776866802</v>
      </c>
      <c r="AE178" s="3">
        <f t="shared" si="74"/>
        <v>12.79940300554809</v>
      </c>
      <c r="AF178" s="3">
        <f t="shared" si="75"/>
        <v>13.028119919017703</v>
      </c>
      <c r="AG178" s="3">
        <f t="shared" si="76"/>
        <v>13.054459974546202</v>
      </c>
      <c r="AH178" s="3">
        <f t="shared" si="77"/>
        <v>12.41447442563727</v>
      </c>
      <c r="AI178" s="3">
        <f t="shared" si="78"/>
        <v>13.747462593979032</v>
      </c>
      <c r="AJ178" s="3">
        <f t="shared" si="79"/>
        <v>13.501958973305641</v>
      </c>
      <c r="AK178" s="3">
        <f t="shared" si="80"/>
        <v>13.542625931261735</v>
      </c>
      <c r="AL178" s="3">
        <f t="shared" si="81"/>
        <v>13.468145476889676</v>
      </c>
      <c r="AM178" s="3">
        <f t="shared" si="82"/>
        <v>12.903570011300948</v>
      </c>
      <c r="AN178" s="3">
        <f t="shared" si="83"/>
        <v>12.766983881016552</v>
      </c>
      <c r="AO178" s="3"/>
      <c r="AP178" s="3"/>
      <c r="AQ178" s="1">
        <f t="shared" si="84"/>
        <v>0.39020131589555546</v>
      </c>
      <c r="AR178" s="1">
        <f t="shared" si="85"/>
        <v>0.394281271363915</v>
      </c>
      <c r="AS178" s="1">
        <f t="shared" si="86"/>
        <v>0.36669783327170974</v>
      </c>
      <c r="AT178" s="1">
        <f t="shared" si="87"/>
        <v>0.36772754653580719</v>
      </c>
      <c r="AU178" s="1">
        <f t="shared" si="88"/>
        <v>0.38376617773686073</v>
      </c>
      <c r="AV178" s="1">
        <f t="shared" si="89"/>
        <v>0.37347202626918596</v>
      </c>
      <c r="AW178" s="1">
        <f t="shared" si="90"/>
        <v>0.3777235872388674</v>
      </c>
      <c r="AX178" s="1">
        <f t="shared" si="91"/>
        <v>0.37821763003777203</v>
      </c>
      <c r="AY178" s="1">
        <f t="shared" si="92"/>
        <v>0.36647005359632789</v>
      </c>
      <c r="AZ178" s="1">
        <f t="shared" si="93"/>
        <v>0.39154918937457933</v>
      </c>
      <c r="BA178" s="1">
        <f t="shared" si="94"/>
        <v>0.3867522227750822</v>
      </c>
      <c r="BB178" s="1">
        <f t="shared" si="95"/>
        <v>0.38754115539423911</v>
      </c>
      <c r="BC178" s="1">
        <f t="shared" si="96"/>
        <v>0.38609795184864021</v>
      </c>
      <c r="BD178" s="1">
        <f t="shared" si="97"/>
        <v>0.37539985986001995</v>
      </c>
      <c r="BE178" s="1">
        <f t="shared" si="98"/>
        <v>0.37287492810310263</v>
      </c>
    </row>
    <row r="179" spans="1:57" x14ac:dyDescent="0.2">
      <c r="A179" s="13">
        <v>495</v>
      </c>
      <c r="B179" s="14" t="s">
        <v>178</v>
      </c>
      <c r="C179" s="14">
        <v>5547000</v>
      </c>
      <c r="D179" s="14">
        <v>2339000</v>
      </c>
      <c r="E179" s="14">
        <v>2469000</v>
      </c>
      <c r="F179" s="14">
        <v>2524000</v>
      </c>
      <c r="G179" s="14">
        <v>2366000</v>
      </c>
      <c r="H179" s="14">
        <v>2318000</v>
      </c>
      <c r="I179" s="14">
        <v>2369000</v>
      </c>
      <c r="J179" s="14">
        <v>2468000</v>
      </c>
      <c r="K179" s="14">
        <v>2378000</v>
      </c>
      <c r="L179" s="14">
        <v>2387000</v>
      </c>
      <c r="M179" s="14">
        <v>2280000</v>
      </c>
      <c r="N179" s="14">
        <v>2309000</v>
      </c>
      <c r="O179" s="14">
        <v>2373000</v>
      </c>
      <c r="P179" s="14">
        <v>2355000</v>
      </c>
      <c r="Q179" s="14">
        <v>2388000</v>
      </c>
      <c r="R179" s="14">
        <v>2271000</v>
      </c>
      <c r="U179" s="4">
        <v>495</v>
      </c>
      <c r="V179" s="3">
        <f t="shared" si="99"/>
        <v>-0.49172040797700589</v>
      </c>
      <c r="W179" s="3">
        <f t="shared" si="100"/>
        <v>0.57819288515965439</v>
      </c>
      <c r="X179" s="2"/>
      <c r="Y179" s="2"/>
      <c r="Z179" s="3">
        <f t="shared" si="69"/>
        <v>14.392229224517594</v>
      </c>
      <c r="AA179" s="3">
        <f t="shared" si="70"/>
        <v>13.490733845167584</v>
      </c>
      <c r="AB179" s="3">
        <f t="shared" si="71"/>
        <v>13.123538273235514</v>
      </c>
      <c r="AC179" s="3">
        <f t="shared" si="72"/>
        <v>14.200941258615043</v>
      </c>
      <c r="AD179" s="3">
        <f t="shared" si="73"/>
        <v>14.542541602592292</v>
      </c>
      <c r="AE179" s="3">
        <f t="shared" si="74"/>
        <v>14.179821931607485</v>
      </c>
      <c r="AF179" s="3">
        <f t="shared" si="75"/>
        <v>13.497485583832603</v>
      </c>
      <c r="AG179" s="3">
        <f t="shared" si="76"/>
        <v>14.116624046741789</v>
      </c>
      <c r="AH179" s="3">
        <f t="shared" si="77"/>
        <v>14.053664895273407</v>
      </c>
      <c r="AI179" s="3">
        <f t="shared" si="78"/>
        <v>14.818029968445801</v>
      </c>
      <c r="AJ179" s="3">
        <f t="shared" si="79"/>
        <v>14.607378511678988</v>
      </c>
      <c r="AK179" s="3">
        <f t="shared" si="80"/>
        <v>14.151704393657848</v>
      </c>
      <c r="AL179" s="3">
        <f t="shared" si="81"/>
        <v>14.278608560078609</v>
      </c>
      <c r="AM179" s="3">
        <f t="shared" si="82"/>
        <v>14.046684092379031</v>
      </c>
      <c r="AN179" s="3">
        <f t="shared" si="83"/>
        <v>14.8839496324946</v>
      </c>
      <c r="AO179" s="3"/>
      <c r="AP179" s="3"/>
      <c r="AQ179" s="1">
        <f t="shared" si="84"/>
        <v>0.40366931564538383</v>
      </c>
      <c r="AR179" s="1">
        <f t="shared" si="85"/>
        <v>0.38569864867303505</v>
      </c>
      <c r="AS179" s="1">
        <f t="shared" si="86"/>
        <v>0.37869661992418185</v>
      </c>
      <c r="AT179" s="1">
        <f t="shared" si="87"/>
        <v>0.39976159565892683</v>
      </c>
      <c r="AU179" s="1">
        <f t="shared" si="88"/>
        <v>0.40677639826216699</v>
      </c>
      <c r="AV179" s="1">
        <f t="shared" si="89"/>
        <v>0.39933332159652796</v>
      </c>
      <c r="AW179" s="1">
        <f t="shared" si="90"/>
        <v>0.3858290907173777</v>
      </c>
      <c r="AX179" s="1">
        <f t="shared" si="91"/>
        <v>0.39805548214863978</v>
      </c>
      <c r="AY179" s="1">
        <f t="shared" si="92"/>
        <v>0.39678802364108173</v>
      </c>
      <c r="AZ179" s="1">
        <f t="shared" si="93"/>
        <v>0.41255516052859398</v>
      </c>
      <c r="BA179" s="1">
        <f t="shared" si="94"/>
        <v>0.40812660374554866</v>
      </c>
      <c r="BB179" s="1">
        <f t="shared" si="95"/>
        <v>0.39876410370985632</v>
      </c>
      <c r="BC179" s="1">
        <f t="shared" si="96"/>
        <v>0.40134198907672564</v>
      </c>
      <c r="BD179" s="1">
        <f t="shared" si="97"/>
        <v>0.39664783056129221</v>
      </c>
      <c r="BE179" s="1">
        <f t="shared" si="98"/>
        <v>0.41395421975821522</v>
      </c>
    </row>
    <row r="180" spans="1:57" x14ac:dyDescent="0.2">
      <c r="A180" s="13">
        <v>496</v>
      </c>
      <c r="B180" s="14" t="s">
        <v>179</v>
      </c>
      <c r="C180" s="14">
        <v>4484000</v>
      </c>
      <c r="D180" s="14">
        <v>1783000</v>
      </c>
      <c r="E180" s="14">
        <v>2037000</v>
      </c>
      <c r="F180" s="14">
        <v>1717000</v>
      </c>
      <c r="G180" s="14">
        <v>1965000</v>
      </c>
      <c r="H180" s="14">
        <v>1963000</v>
      </c>
      <c r="I180" s="14">
        <v>1977000</v>
      </c>
      <c r="J180" s="14">
        <v>1882000</v>
      </c>
      <c r="K180" s="14">
        <v>1790000</v>
      </c>
      <c r="L180" s="14">
        <v>2019000</v>
      </c>
      <c r="M180" s="14">
        <v>1859000</v>
      </c>
      <c r="N180" s="14">
        <v>1834000</v>
      </c>
      <c r="O180" s="14">
        <v>1881000</v>
      </c>
      <c r="P180" s="14">
        <v>1851000</v>
      </c>
      <c r="Q180" s="14">
        <v>1949000</v>
      </c>
      <c r="R180" s="14">
        <v>1857000</v>
      </c>
      <c r="U180" s="4">
        <v>496</v>
      </c>
      <c r="V180" s="3">
        <f t="shared" si="99"/>
        <v>0.67774905815942077</v>
      </c>
      <c r="W180" s="3">
        <f t="shared" si="100"/>
        <v>0.72997743343914145</v>
      </c>
      <c r="X180" s="2"/>
      <c r="Y180" s="2"/>
      <c r="Z180" s="3">
        <f t="shared" si="69"/>
        <v>15.370302772148502</v>
      </c>
      <c r="AA180" s="3">
        <f t="shared" si="70"/>
        <v>13.150622799420749</v>
      </c>
      <c r="AB180" s="3">
        <f t="shared" si="71"/>
        <v>15.998948721576252</v>
      </c>
      <c r="AC180" s="3">
        <f t="shared" si="72"/>
        <v>13.750387664811484</v>
      </c>
      <c r="AD180" s="3">
        <f t="shared" si="73"/>
        <v>13.767359831926493</v>
      </c>
      <c r="AE180" s="3">
        <f t="shared" si="74"/>
        <v>13.648916017023895</v>
      </c>
      <c r="AF180" s="3">
        <f t="shared" si="75"/>
        <v>14.469674400778761</v>
      </c>
      <c r="AG180" s="3">
        <f t="shared" si="76"/>
        <v>15.304998089287499</v>
      </c>
      <c r="AH180" s="3">
        <f t="shared" si="77"/>
        <v>13.298552764653554</v>
      </c>
      <c r="AI180" s="3">
        <f t="shared" si="78"/>
        <v>14.674613274510111</v>
      </c>
      <c r="AJ180" s="3">
        <f t="shared" si="79"/>
        <v>14.900268856260674</v>
      </c>
      <c r="AK180" s="3">
        <f t="shared" si="80"/>
        <v>14.478532581517001</v>
      </c>
      <c r="AL180" s="3">
        <f t="shared" si="81"/>
        <v>14.746491193642552</v>
      </c>
      <c r="AM180" s="3">
        <f t="shared" si="82"/>
        <v>13.886651411408161</v>
      </c>
      <c r="AN180" s="3">
        <f t="shared" si="83"/>
        <v>14.692553713989081</v>
      </c>
      <c r="AO180" s="3"/>
      <c r="AP180" s="3"/>
      <c r="AQ180" s="1">
        <f t="shared" si="84"/>
        <v>0.52510196559942612</v>
      </c>
      <c r="AR180" s="1">
        <f t="shared" si="85"/>
        <v>0.46910369581125622</v>
      </c>
      <c r="AS180" s="1">
        <f t="shared" si="86"/>
        <v>0.54257496054519627</v>
      </c>
      <c r="AT180" s="1">
        <f t="shared" si="87"/>
        <v>0.4833951512624296</v>
      </c>
      <c r="AU180" s="1">
        <f t="shared" si="88"/>
        <v>0.48380834755154334</v>
      </c>
      <c r="AV180" s="1">
        <f t="shared" si="89"/>
        <v>0.48093494112423185</v>
      </c>
      <c r="AW180" s="1">
        <f t="shared" si="90"/>
        <v>0.50134061656686757</v>
      </c>
      <c r="AX180" s="1">
        <f t="shared" si="91"/>
        <v>0.52332932439815416</v>
      </c>
      <c r="AY180" s="1">
        <f t="shared" si="92"/>
        <v>0.47257308004884602</v>
      </c>
      <c r="AZ180" s="1">
        <f t="shared" si="93"/>
        <v>0.50661914465356273</v>
      </c>
      <c r="BA180" s="1">
        <f t="shared" si="94"/>
        <v>0.51251800003071846</v>
      </c>
      <c r="BB180" s="1">
        <f t="shared" si="95"/>
        <v>0.50156723480722842</v>
      </c>
      <c r="BC180" s="1">
        <f t="shared" si="96"/>
        <v>0.50848818562152143</v>
      </c>
      <c r="BD180" s="1">
        <f t="shared" si="97"/>
        <v>0.48672637941581426</v>
      </c>
      <c r="BE180" s="1">
        <f t="shared" si="98"/>
        <v>0.50708478487725828</v>
      </c>
    </row>
    <row r="181" spans="1:57" x14ac:dyDescent="0.2">
      <c r="A181" s="13">
        <v>497</v>
      </c>
      <c r="B181" s="14" t="s">
        <v>180</v>
      </c>
      <c r="C181" s="14">
        <v>4968000</v>
      </c>
      <c r="D181" s="14">
        <v>2444000</v>
      </c>
      <c r="E181" s="14">
        <v>2409000</v>
      </c>
      <c r="F181" s="14">
        <v>2362000</v>
      </c>
      <c r="G181" s="14">
        <v>2426000</v>
      </c>
      <c r="H181" s="14">
        <v>2490000</v>
      </c>
      <c r="I181" s="14">
        <v>2295000</v>
      </c>
      <c r="J181" s="14">
        <v>2324000</v>
      </c>
      <c r="K181" s="14">
        <v>2315000</v>
      </c>
      <c r="L181" s="14">
        <v>2328000</v>
      </c>
      <c r="M181" s="14">
        <v>2273000</v>
      </c>
      <c r="N181" s="14">
        <v>2392000</v>
      </c>
      <c r="O181" s="14">
        <v>2196000</v>
      </c>
      <c r="P181" s="14">
        <v>2103000</v>
      </c>
      <c r="Q181" s="14">
        <v>2137000</v>
      </c>
      <c r="R181" s="14">
        <v>2401000</v>
      </c>
      <c r="U181" s="4">
        <v>497</v>
      </c>
      <c r="V181" s="3">
        <f t="shared" si="99"/>
        <v>-0.29584540117054736</v>
      </c>
      <c r="W181" s="3">
        <f t="shared" si="100"/>
        <v>0.5651094931698194</v>
      </c>
      <c r="X181" s="2"/>
      <c r="Y181" s="2"/>
      <c r="Z181" s="3">
        <f t="shared" si="69"/>
        <v>11.823021722030479</v>
      </c>
      <c r="AA181" s="3">
        <f t="shared" si="70"/>
        <v>12.063427016640722</v>
      </c>
      <c r="AB181" s="3">
        <f t="shared" si="71"/>
        <v>12.391810447600117</v>
      </c>
      <c r="AC181" s="3">
        <f t="shared" si="72"/>
        <v>11.946225568488655</v>
      </c>
      <c r="AD181" s="3">
        <f t="shared" si="73"/>
        <v>11.512243902576024</v>
      </c>
      <c r="AE181" s="3">
        <f t="shared" si="74"/>
        <v>12.871408351977818</v>
      </c>
      <c r="AF181" s="3">
        <f t="shared" si="75"/>
        <v>12.662125094025216</v>
      </c>
      <c r="AG181" s="3">
        <f t="shared" si="76"/>
        <v>12.726794284883006</v>
      </c>
      <c r="AH181" s="3">
        <f t="shared" si="77"/>
        <v>12.633463579366438</v>
      </c>
      <c r="AI181" s="3">
        <f t="shared" si="78"/>
        <v>13.031946662679525</v>
      </c>
      <c r="AJ181" s="3">
        <f t="shared" si="79"/>
        <v>12.181458475713207</v>
      </c>
      <c r="AK181" s="3">
        <f t="shared" si="80"/>
        <v>13.606330349731557</v>
      </c>
      <c r="AL181" s="3">
        <f t="shared" si="81"/>
        <v>14.327540798510249</v>
      </c>
      <c r="AM181" s="3">
        <f t="shared" si="82"/>
        <v>14.060239471569451</v>
      </c>
      <c r="AN181" s="3">
        <f t="shared" si="83"/>
        <v>12.118867123201026</v>
      </c>
      <c r="AO181" s="3"/>
      <c r="AP181" s="3"/>
      <c r="AQ181" s="1">
        <f t="shared" si="84"/>
        <v>0.39671733130621534</v>
      </c>
      <c r="AR181" s="1">
        <f t="shared" si="85"/>
        <v>0.40136455293725182</v>
      </c>
      <c r="AS181" s="1">
        <f t="shared" si="86"/>
        <v>0.40784272698593482</v>
      </c>
      <c r="AT181" s="1">
        <f t="shared" si="87"/>
        <v>0.3990889704050164</v>
      </c>
      <c r="AU181" s="1">
        <f t="shared" si="88"/>
        <v>0.39082727804989548</v>
      </c>
      <c r="AV181" s="1">
        <f t="shared" si="89"/>
        <v>0.41757957034044346</v>
      </c>
      <c r="AW181" s="1">
        <f t="shared" si="90"/>
        <v>0.41328999810670358</v>
      </c>
      <c r="AX181" s="1">
        <f t="shared" si="91"/>
        <v>0.41460872219048883</v>
      </c>
      <c r="AY181" s="1">
        <f t="shared" si="92"/>
        <v>0.41270746409073944</v>
      </c>
      <c r="AZ181" s="1">
        <f t="shared" si="93"/>
        <v>0.42091324859790435</v>
      </c>
      <c r="BA181" s="1">
        <f t="shared" si="94"/>
        <v>0.40367558328630554</v>
      </c>
      <c r="BB181" s="1">
        <f t="shared" si="95"/>
        <v>0.4331533302399842</v>
      </c>
      <c r="BC181" s="1">
        <f t="shared" si="96"/>
        <v>0.4492333558231919</v>
      </c>
      <c r="BD181" s="1">
        <f t="shared" si="97"/>
        <v>0.44317953091160361</v>
      </c>
      <c r="BE181" s="1">
        <f t="shared" si="98"/>
        <v>0.40244763424814006</v>
      </c>
    </row>
    <row r="182" spans="1:57" x14ac:dyDescent="0.2">
      <c r="A182" s="13">
        <v>498</v>
      </c>
      <c r="B182" s="14" t="s">
        <v>181</v>
      </c>
      <c r="C182" s="14">
        <v>4015000</v>
      </c>
      <c r="D182" s="14">
        <v>694500</v>
      </c>
      <c r="E182" s="14">
        <v>662700</v>
      </c>
      <c r="F182" s="14">
        <v>917900</v>
      </c>
      <c r="G182" s="14">
        <v>822300</v>
      </c>
      <c r="H182" s="14">
        <v>792600</v>
      </c>
      <c r="I182" s="14">
        <v>703900</v>
      </c>
      <c r="J182" s="14">
        <v>835800</v>
      </c>
      <c r="K182" s="14">
        <v>1091000</v>
      </c>
      <c r="L182" s="14">
        <v>874100</v>
      </c>
      <c r="M182" s="14">
        <v>867600</v>
      </c>
      <c r="N182" s="14">
        <v>859900</v>
      </c>
      <c r="O182" s="14">
        <v>1031000</v>
      </c>
      <c r="P182" s="14">
        <v>759600</v>
      </c>
      <c r="Q182" s="14">
        <v>897500</v>
      </c>
      <c r="R182" s="14">
        <v>956900</v>
      </c>
      <c r="U182" s="4">
        <v>498</v>
      </c>
      <c r="V182" s="3"/>
      <c r="W182" s="3">
        <f t="shared" si="100"/>
        <v>1.5779045125864744</v>
      </c>
      <c r="X182" s="2"/>
      <c r="Y182" s="2"/>
      <c r="Z182" s="3">
        <f t="shared" si="69"/>
        <v>29.243341069774395</v>
      </c>
      <c r="AA182" s="3">
        <f t="shared" si="70"/>
        <v>30.02450378811135</v>
      </c>
      <c r="AB182" s="3">
        <f t="shared" si="71"/>
        <v>24.595069569263615</v>
      </c>
      <c r="AC182" s="3">
        <f t="shared" si="72"/>
        <v>26.428122240066873</v>
      </c>
      <c r="AD182" s="3">
        <f t="shared" si="73"/>
        <v>27.04123242707546</v>
      </c>
      <c r="AE182" s="3">
        <f t="shared" si="74"/>
        <v>29.019272096112939</v>
      </c>
      <c r="AF182" s="3">
        <f t="shared" si="75"/>
        <v>26.156721272784122</v>
      </c>
      <c r="AG182" s="3">
        <f t="shared" si="76"/>
        <v>21.715710675796522</v>
      </c>
      <c r="AH182" s="3">
        <f t="shared" si="77"/>
        <v>25.40996401324033</v>
      </c>
      <c r="AI182" s="3">
        <f t="shared" si="78"/>
        <v>25.534364123802384</v>
      </c>
      <c r="AJ182" s="3">
        <f t="shared" si="79"/>
        <v>25.682942049400186</v>
      </c>
      <c r="AK182" s="3">
        <f t="shared" si="80"/>
        <v>22.658469039398369</v>
      </c>
      <c r="AL182" s="3">
        <f t="shared" si="81"/>
        <v>27.750010790712189</v>
      </c>
      <c r="AM182" s="3">
        <f t="shared" si="82"/>
        <v>24.969658433640472</v>
      </c>
      <c r="AN182" s="3">
        <f t="shared" si="83"/>
        <v>23.901562226594081</v>
      </c>
      <c r="AO182" s="3"/>
      <c r="AP182" s="3"/>
      <c r="AQ182" s="1">
        <f t="shared" si="84"/>
        <v>1.2713025555713564</v>
      </c>
      <c r="AR182" s="1">
        <f t="shared" si="85"/>
        <v>1.3305738446760558</v>
      </c>
      <c r="AS182" s="1">
        <f t="shared" si="86"/>
        <v>0.97226949762357073</v>
      </c>
      <c r="AT182" s="1">
        <f t="shared" si="87"/>
        <v>1.0799696396530694</v>
      </c>
      <c r="AU182" s="1">
        <f t="shared" si="88"/>
        <v>1.1188369811867103</v>
      </c>
      <c r="AV182" s="1">
        <f t="shared" si="89"/>
        <v>1.2548218191323599</v>
      </c>
      <c r="AW182" s="1">
        <f t="shared" si="90"/>
        <v>1.0632335368605053</v>
      </c>
      <c r="AX182" s="1">
        <f t="shared" si="91"/>
        <v>0.82634962402866541</v>
      </c>
      <c r="AY182" s="1">
        <f t="shared" si="92"/>
        <v>1.0186237590003655</v>
      </c>
      <c r="AZ182" s="1">
        <f t="shared" si="93"/>
        <v>1.0259111045952121</v>
      </c>
      <c r="BA182" s="1">
        <f t="shared" si="94"/>
        <v>1.0346895672274401</v>
      </c>
      <c r="BB182" s="1">
        <f t="shared" si="95"/>
        <v>0.87121808749807661</v>
      </c>
      <c r="BC182" s="1">
        <f t="shared" si="96"/>
        <v>1.1656570500779964</v>
      </c>
      <c r="BD182" s="1">
        <f t="shared" si="97"/>
        <v>0.99328291661819557</v>
      </c>
      <c r="BE182" s="1">
        <f t="shared" si="98"/>
        <v>0.93465098461323937</v>
      </c>
    </row>
    <row r="183" spans="1:57" x14ac:dyDescent="0.2">
      <c r="A183" s="13">
        <v>499</v>
      </c>
      <c r="B183" s="14" t="s">
        <v>182</v>
      </c>
      <c r="C183" s="14">
        <v>9891000</v>
      </c>
      <c r="D183" s="14">
        <v>5164000</v>
      </c>
      <c r="E183" s="14">
        <v>5345000</v>
      </c>
      <c r="F183" s="14">
        <v>5180000</v>
      </c>
      <c r="G183" s="14">
        <v>5197000</v>
      </c>
      <c r="H183" s="14">
        <v>5169000</v>
      </c>
      <c r="I183" s="14">
        <v>5315000</v>
      </c>
      <c r="J183" s="14">
        <v>5217000</v>
      </c>
      <c r="K183" s="14">
        <v>5174000</v>
      </c>
      <c r="L183" s="14">
        <v>5199000</v>
      </c>
      <c r="M183" s="14">
        <v>5114000</v>
      </c>
      <c r="N183" s="14">
        <v>5197000</v>
      </c>
      <c r="O183" s="14">
        <v>5058000</v>
      </c>
      <c r="P183" s="14">
        <v>5217000</v>
      </c>
      <c r="Q183" s="14">
        <v>5188000</v>
      </c>
      <c r="R183" s="14">
        <v>5123000</v>
      </c>
      <c r="U183" s="4">
        <v>499</v>
      </c>
      <c r="V183" s="3">
        <f t="shared" si="99"/>
        <v>-0.13285446712218096</v>
      </c>
      <c r="W183" s="3">
        <f t="shared" si="100"/>
        <v>0.26962311972580028</v>
      </c>
      <c r="X183" s="2"/>
      <c r="Y183" s="2"/>
      <c r="Z183" s="3">
        <f t="shared" si="69"/>
        <v>10.831896329555128</v>
      </c>
      <c r="AA183" s="3">
        <f t="shared" si="70"/>
        <v>10.257728471344919</v>
      </c>
      <c r="AB183" s="3">
        <f t="shared" si="71"/>
        <v>10.7803366081052</v>
      </c>
      <c r="AC183" s="3">
        <f t="shared" si="72"/>
        <v>10.725728612189982</v>
      </c>
      <c r="AD183" s="3">
        <f t="shared" si="73"/>
        <v>10.815766775730024</v>
      </c>
      <c r="AE183" s="3">
        <f t="shared" si="74"/>
        <v>10.351537349396542</v>
      </c>
      <c r="AF183" s="3">
        <f t="shared" si="75"/>
        <v>10.661712145290801</v>
      </c>
      <c r="AG183" s="3">
        <f t="shared" si="76"/>
        <v>10.799652816564439</v>
      </c>
      <c r="AH183" s="3">
        <f t="shared" si="77"/>
        <v>10.719315889268749</v>
      </c>
      <c r="AI183" s="3">
        <f t="shared" si="78"/>
        <v>10.994056264811816</v>
      </c>
      <c r="AJ183" s="3">
        <f t="shared" si="79"/>
        <v>10.725728612189982</v>
      </c>
      <c r="AK183" s="3">
        <f t="shared" si="80"/>
        <v>11.177568408498839</v>
      </c>
      <c r="AL183" s="3">
        <f t="shared" si="81"/>
        <v>10.661712145290801</v>
      </c>
      <c r="AM183" s="3">
        <f t="shared" si="82"/>
        <v>10.754616438391771</v>
      </c>
      <c r="AN183" s="3">
        <f t="shared" si="83"/>
        <v>10.964750796677309</v>
      </c>
      <c r="AO183" s="3"/>
      <c r="AP183" s="3"/>
      <c r="AQ183" s="1">
        <f t="shared" si="84"/>
        <v>0.19005327587312931</v>
      </c>
      <c r="AR183" s="1">
        <f t="shared" si="85"/>
        <v>0.18501478468812321</v>
      </c>
      <c r="AS183" s="1">
        <f t="shared" si="86"/>
        <v>0.18959213155442267</v>
      </c>
      <c r="AT183" s="1">
        <f t="shared" si="87"/>
        <v>0.1891056105726687</v>
      </c>
      <c r="AU183" s="1">
        <f t="shared" si="88"/>
        <v>0.18990882867474151</v>
      </c>
      <c r="AV183" s="1">
        <f t="shared" si="89"/>
        <v>0.18582356462360858</v>
      </c>
      <c r="AW183" s="1">
        <f t="shared" si="90"/>
        <v>0.18853772983649547</v>
      </c>
      <c r="AX183" s="1">
        <f t="shared" si="91"/>
        <v>0.18976469056798898</v>
      </c>
      <c r="AY183" s="1">
        <f t="shared" si="92"/>
        <v>0.18904860454784833</v>
      </c>
      <c r="AZ183" s="1">
        <f t="shared" si="93"/>
        <v>0.1915149514953903</v>
      </c>
      <c r="BA183" s="1">
        <f t="shared" si="94"/>
        <v>0.1891056105726687</v>
      </c>
      <c r="BB183" s="1">
        <f t="shared" si="95"/>
        <v>0.19318999471114143</v>
      </c>
      <c r="BC183" s="1">
        <f t="shared" si="96"/>
        <v>0.18853772983649547</v>
      </c>
      <c r="BD183" s="1">
        <f t="shared" si="97"/>
        <v>0.18936274047157348</v>
      </c>
      <c r="BE183" s="1">
        <f t="shared" si="98"/>
        <v>0.19124952031460221</v>
      </c>
    </row>
    <row r="184" spans="1:57" x14ac:dyDescent="0.2">
      <c r="A184" s="13">
        <v>500</v>
      </c>
      <c r="B184" s="14" t="s">
        <v>183</v>
      </c>
      <c r="C184" s="14">
        <v>2160000</v>
      </c>
      <c r="D184" s="14">
        <v>1272000</v>
      </c>
      <c r="E184" s="14">
        <v>1293000</v>
      </c>
      <c r="F184" s="14">
        <v>1369000</v>
      </c>
      <c r="G184" s="14">
        <v>1256000</v>
      </c>
      <c r="H184" s="14">
        <v>1391000</v>
      </c>
      <c r="I184" s="14">
        <v>1387000</v>
      </c>
      <c r="J184" s="14">
        <v>1309000</v>
      </c>
      <c r="K184" s="14">
        <v>1261000</v>
      </c>
      <c r="L184" s="14">
        <v>1268000</v>
      </c>
      <c r="M184" s="14">
        <v>1333000</v>
      </c>
      <c r="N184" s="14">
        <v>1205000</v>
      </c>
      <c r="O184" s="14">
        <v>1329000</v>
      </c>
      <c r="P184" s="14">
        <v>1320000</v>
      </c>
      <c r="Q184" s="14">
        <v>1430000</v>
      </c>
      <c r="R184" s="14">
        <v>1261000</v>
      </c>
      <c r="U184" s="4">
        <v>500</v>
      </c>
      <c r="V184" s="3">
        <f t="shared" si="99"/>
        <v>-0.14475679891913096</v>
      </c>
      <c r="W184" s="3">
        <f t="shared" si="100"/>
        <v>1.1261730627040982</v>
      </c>
      <c r="X184" s="2"/>
      <c r="Y184" s="2"/>
      <c r="Z184" s="3">
        <f t="shared" si="69"/>
        <v>8.8252959463023881</v>
      </c>
      <c r="AA184" s="3">
        <f t="shared" si="70"/>
        <v>8.5523853651058861</v>
      </c>
      <c r="AB184" s="3">
        <f t="shared" si="71"/>
        <v>7.6004612564960317</v>
      </c>
      <c r="AC184" s="3">
        <f t="shared" si="72"/>
        <v>9.0362692275011138</v>
      </c>
      <c r="AD184" s="3">
        <f t="shared" si="73"/>
        <v>7.3347551459127969</v>
      </c>
      <c r="AE184" s="3">
        <f t="shared" si="74"/>
        <v>7.3827513393896513</v>
      </c>
      <c r="AF184" s="3">
        <f t="shared" si="75"/>
        <v>8.3474122461385143</v>
      </c>
      <c r="AG184" s="3">
        <f t="shared" si="76"/>
        <v>8.9700527452215191</v>
      </c>
      <c r="AH184" s="3">
        <f t="shared" si="77"/>
        <v>8.8777894280173246</v>
      </c>
      <c r="AI184" s="3">
        <f t="shared" si="78"/>
        <v>8.0446030083250353</v>
      </c>
      <c r="AJ184" s="3">
        <f t="shared" si="79"/>
        <v>9.7271442458909245</v>
      </c>
      <c r="AK184" s="3">
        <f t="shared" si="80"/>
        <v>8.0946906994160894</v>
      </c>
      <c r="AL184" s="3">
        <f t="shared" si="81"/>
        <v>8.2079414182965706</v>
      </c>
      <c r="AM184" s="3">
        <f t="shared" si="82"/>
        <v>6.8738962904042955</v>
      </c>
      <c r="AN184" s="3">
        <f t="shared" si="83"/>
        <v>8.9700527452215191</v>
      </c>
      <c r="AO184" s="3"/>
      <c r="AP184" s="3"/>
      <c r="AQ184" s="1">
        <f t="shared" si="84"/>
        <v>0.79374701073710496</v>
      </c>
      <c r="AR184" s="1">
        <f t="shared" si="85"/>
        <v>0.78419526429200093</v>
      </c>
      <c r="AS184" s="1">
        <f t="shared" si="86"/>
        <v>0.75238996037905048</v>
      </c>
      <c r="AT184" s="1">
        <f t="shared" si="87"/>
        <v>0.80126700574388066</v>
      </c>
      <c r="AU184" s="1">
        <f t="shared" si="88"/>
        <v>0.74391987905622825</v>
      </c>
      <c r="AV184" s="1">
        <f t="shared" si="89"/>
        <v>0.74543701597038448</v>
      </c>
      <c r="AW184" s="1">
        <f t="shared" si="90"/>
        <v>0.77715011085501773</v>
      </c>
      <c r="AX184" s="1">
        <f t="shared" si="91"/>
        <v>0.79889389164408997</v>
      </c>
      <c r="AY184" s="1">
        <f t="shared" si="92"/>
        <v>0.79560695039592788</v>
      </c>
      <c r="AZ184" s="1">
        <f t="shared" si="93"/>
        <v>0.76694142296039791</v>
      </c>
      <c r="BA184" s="1">
        <f t="shared" si="94"/>
        <v>0.82674177040838126</v>
      </c>
      <c r="BB184" s="1">
        <f t="shared" si="95"/>
        <v>0.76861378711799222</v>
      </c>
      <c r="BC184" s="1">
        <f t="shared" si="96"/>
        <v>0.77241877548250071</v>
      </c>
      <c r="BD184" s="1">
        <f t="shared" si="97"/>
        <v>0.72963709296672485</v>
      </c>
      <c r="BE184" s="1">
        <f t="shared" si="98"/>
        <v>0.79889389164408997</v>
      </c>
    </row>
    <row r="185" spans="1:57" x14ac:dyDescent="0.2">
      <c r="A185" s="13">
        <v>501</v>
      </c>
      <c r="B185" s="14" t="s">
        <v>184</v>
      </c>
      <c r="C185" s="14">
        <v>13580000</v>
      </c>
      <c r="D185" s="14">
        <v>6434000</v>
      </c>
      <c r="E185" s="14">
        <v>6581000</v>
      </c>
      <c r="F185" s="14">
        <v>6638000</v>
      </c>
      <c r="G185" s="14">
        <v>6588000</v>
      </c>
      <c r="H185" s="14">
        <v>6618000</v>
      </c>
      <c r="I185" s="14">
        <v>6486000</v>
      </c>
      <c r="J185" s="14">
        <v>6604000</v>
      </c>
      <c r="K185" s="14">
        <v>6498000</v>
      </c>
      <c r="L185" s="14">
        <v>6603000</v>
      </c>
      <c r="M185" s="14">
        <v>6452000</v>
      </c>
      <c r="N185" s="14">
        <v>6600000</v>
      </c>
      <c r="O185" s="14">
        <v>6457000</v>
      </c>
      <c r="P185" s="14">
        <v>6521000</v>
      </c>
      <c r="Q185" s="14">
        <v>6437000</v>
      </c>
      <c r="R185" s="14">
        <v>6291000</v>
      </c>
      <c r="U185" s="4">
        <v>501</v>
      </c>
      <c r="V185" s="3">
        <f t="shared" si="99"/>
        <v>-0.37460647048236417</v>
      </c>
      <c r="W185" s="3">
        <f t="shared" si="100"/>
        <v>0.21358303743736712</v>
      </c>
      <c r="X185" s="2"/>
      <c r="Y185" s="2"/>
      <c r="Z185" s="3">
        <f t="shared" si="69"/>
        <v>12.450028221895261</v>
      </c>
      <c r="AA185" s="3">
        <f t="shared" si="70"/>
        <v>12.073523544276133</v>
      </c>
      <c r="AB185" s="3">
        <f t="shared" si="71"/>
        <v>11.929790147212788</v>
      </c>
      <c r="AC185" s="3">
        <f t="shared" si="72"/>
        <v>12.055805163585937</v>
      </c>
      <c r="AD185" s="3">
        <f t="shared" si="73"/>
        <v>11.980081877185494</v>
      </c>
      <c r="AE185" s="3">
        <f t="shared" si="74"/>
        <v>12.315868570757065</v>
      </c>
      <c r="AF185" s="3">
        <f t="shared" si="75"/>
        <v>12.015376601211143</v>
      </c>
      <c r="AG185" s="3">
        <f t="shared" si="76"/>
        <v>12.285061414727359</v>
      </c>
      <c r="AH185" s="3">
        <f t="shared" si="77"/>
        <v>12.01790051530193</v>
      </c>
      <c r="AI185" s="3">
        <f t="shared" si="78"/>
        <v>12.403466031126463</v>
      </c>
      <c r="AJ185" s="3">
        <f t="shared" si="79"/>
        <v>12.025474551636172</v>
      </c>
      <c r="AK185" s="3">
        <f t="shared" si="80"/>
        <v>12.390555141437003</v>
      </c>
      <c r="AL185" s="3">
        <f t="shared" si="81"/>
        <v>12.226173061991414</v>
      </c>
      <c r="AM185" s="3">
        <f t="shared" si="82"/>
        <v>12.442258817667854</v>
      </c>
      <c r="AN185" s="3">
        <f t="shared" si="83"/>
        <v>12.824634692377625</v>
      </c>
      <c r="AO185" s="3"/>
      <c r="AP185" s="3"/>
      <c r="AQ185" s="1">
        <f t="shared" si="84"/>
        <v>0.14962792790840354</v>
      </c>
      <c r="AR185" s="1">
        <f t="shared" si="85"/>
        <v>0.14690408199291882</v>
      </c>
      <c r="AS185" s="1">
        <f t="shared" si="86"/>
        <v>0.14588337469817816</v>
      </c>
      <c r="AT185" s="1">
        <f t="shared" si="87"/>
        <v>0.14677768946816119</v>
      </c>
      <c r="AU185" s="1">
        <f t="shared" si="88"/>
        <v>0.14623932361115571</v>
      </c>
      <c r="AV185" s="1">
        <f t="shared" si="89"/>
        <v>0.14864895931674027</v>
      </c>
      <c r="AW185" s="1">
        <f t="shared" si="90"/>
        <v>0.14648989412681393</v>
      </c>
      <c r="AX185" s="1">
        <f t="shared" si="91"/>
        <v>0.14842547364809916</v>
      </c>
      <c r="AY185" s="1">
        <f t="shared" si="92"/>
        <v>0.14650783657507777</v>
      </c>
      <c r="AZ185" s="1">
        <f t="shared" si="93"/>
        <v>0.14928710360804728</v>
      </c>
      <c r="BA185" s="1">
        <f t="shared" si="94"/>
        <v>0.14656169966213531</v>
      </c>
      <c r="BB185" s="1">
        <f t="shared" si="95"/>
        <v>0.1491927983893194</v>
      </c>
      <c r="BC185" s="1">
        <f t="shared" si="96"/>
        <v>0.14799963883771902</v>
      </c>
      <c r="BD185" s="1">
        <f t="shared" si="97"/>
        <v>0.14957097932626084</v>
      </c>
      <c r="BE185" s="1">
        <f t="shared" si="98"/>
        <v>0.15241127606187591</v>
      </c>
    </row>
    <row r="186" spans="1:57" x14ac:dyDescent="0.2">
      <c r="A186" s="13">
        <v>503</v>
      </c>
      <c r="B186" s="14" t="s">
        <v>185</v>
      </c>
      <c r="C186" s="14">
        <v>6618000</v>
      </c>
      <c r="D186" s="14">
        <v>2594000</v>
      </c>
      <c r="E186" s="14">
        <v>2699000</v>
      </c>
      <c r="F186" s="14">
        <v>2712000</v>
      </c>
      <c r="G186" s="14">
        <v>2690000</v>
      </c>
      <c r="H186" s="14">
        <v>2810000</v>
      </c>
      <c r="I186" s="14">
        <v>2581000</v>
      </c>
      <c r="J186" s="14">
        <v>2661000</v>
      </c>
      <c r="K186" s="14">
        <v>2708000</v>
      </c>
      <c r="L186" s="14">
        <v>2801000</v>
      </c>
      <c r="M186" s="14">
        <v>2826000</v>
      </c>
      <c r="N186" s="14">
        <v>2742000</v>
      </c>
      <c r="O186" s="14">
        <v>2663000</v>
      </c>
      <c r="P186" s="14">
        <v>2700000</v>
      </c>
      <c r="Q186" s="14">
        <v>2651000</v>
      </c>
      <c r="R186" s="14">
        <v>2655000</v>
      </c>
      <c r="U186" s="4">
        <v>503</v>
      </c>
      <c r="V186" s="3">
        <f t="shared" si="99"/>
        <v>0.38739281332750153</v>
      </c>
      <c r="W186" s="3">
        <f t="shared" si="100"/>
        <v>0.50440644024380388</v>
      </c>
      <c r="X186" s="2"/>
      <c r="Y186" s="2"/>
      <c r="Z186" s="3">
        <f t="shared" si="69"/>
        <v>15.609868726752806</v>
      </c>
      <c r="AA186" s="3">
        <f t="shared" si="70"/>
        <v>14.948531257725882</v>
      </c>
      <c r="AB186" s="3">
        <f t="shared" si="71"/>
        <v>14.868447323687857</v>
      </c>
      <c r="AC186" s="3">
        <f t="shared" si="72"/>
        <v>15.004200264761211</v>
      </c>
      <c r="AD186" s="3">
        <f t="shared" si="73"/>
        <v>14.276812102562767</v>
      </c>
      <c r="AE186" s="3">
        <f t="shared" si="74"/>
        <v>15.693604812715726</v>
      </c>
      <c r="AF186" s="3">
        <f t="shared" si="75"/>
        <v>15.184853625064473</v>
      </c>
      <c r="AG186" s="3">
        <f t="shared" si="76"/>
        <v>14.893047574156533</v>
      </c>
      <c r="AH186" s="3">
        <f t="shared" si="77"/>
        <v>14.330278553690816</v>
      </c>
      <c r="AI186" s="3">
        <f t="shared" si="78"/>
        <v>14.182182087284747</v>
      </c>
      <c r="AJ186" s="3">
        <f t="shared" si="79"/>
        <v>14.685093805988297</v>
      </c>
      <c r="AK186" s="3">
        <f t="shared" si="80"/>
        <v>15.172331711127089</v>
      </c>
      <c r="AL186" s="3">
        <f t="shared" si="81"/>
        <v>14.942357274818951</v>
      </c>
      <c r="AM186" s="3">
        <f t="shared" si="82"/>
        <v>15.247604703208868</v>
      </c>
      <c r="AN186" s="3">
        <f t="shared" si="83"/>
        <v>15.222475913425304</v>
      </c>
      <c r="AO186" s="3"/>
      <c r="AP186" s="3"/>
      <c r="AQ186" s="1">
        <f t="shared" si="84"/>
        <v>0.3602327912098362</v>
      </c>
      <c r="AR186" s="1">
        <f t="shared" si="85"/>
        <v>0.34811744177817661</v>
      </c>
      <c r="AS186" s="1">
        <f t="shared" si="86"/>
        <v>0.34668719313284924</v>
      </c>
      <c r="AT186" s="1">
        <f t="shared" si="87"/>
        <v>0.34911629224721735</v>
      </c>
      <c r="AU186" s="1">
        <f t="shared" si="88"/>
        <v>0.33636154600982304</v>
      </c>
      <c r="AV186" s="1">
        <f t="shared" si="89"/>
        <v>0.36180610614290121</v>
      </c>
      <c r="AW186" s="1">
        <f t="shared" si="90"/>
        <v>0.35238404553676328</v>
      </c>
      <c r="AX186" s="1">
        <f t="shared" si="91"/>
        <v>0.34712570234876694</v>
      </c>
      <c r="AY186" s="1">
        <f t="shared" si="92"/>
        <v>0.33727746106745798</v>
      </c>
      <c r="AZ186" s="1">
        <f t="shared" si="93"/>
        <v>0.33474875306924279</v>
      </c>
      <c r="BA186" s="1">
        <f t="shared" si="94"/>
        <v>0.3434420775146852</v>
      </c>
      <c r="BB186" s="1">
        <f t="shared" si="95"/>
        <v>0.35215623771258642</v>
      </c>
      <c r="BC186" s="1">
        <f t="shared" si="96"/>
        <v>0.34800689865873757</v>
      </c>
      <c r="BD186" s="1">
        <f t="shared" si="97"/>
        <v>0.35352859984730162</v>
      </c>
      <c r="BE186" s="1">
        <f t="shared" si="98"/>
        <v>0.35306967173151049</v>
      </c>
    </row>
    <row r="187" spans="1:57" x14ac:dyDescent="0.2">
      <c r="A187" s="13">
        <v>506</v>
      </c>
      <c r="B187" s="14" t="s">
        <v>186</v>
      </c>
      <c r="C187" s="14">
        <v>14780000</v>
      </c>
      <c r="D187" s="14">
        <v>6557000</v>
      </c>
      <c r="E187" s="14">
        <v>7259000</v>
      </c>
      <c r="F187" s="14">
        <v>7421000</v>
      </c>
      <c r="G187" s="14">
        <v>7252000</v>
      </c>
      <c r="H187" s="14">
        <v>7466000</v>
      </c>
      <c r="I187" s="14">
        <v>7280000</v>
      </c>
      <c r="J187" s="14">
        <v>7170000</v>
      </c>
      <c r="K187" s="14">
        <v>7267000</v>
      </c>
      <c r="L187" s="14">
        <v>7826000</v>
      </c>
      <c r="M187" s="14">
        <v>7419000</v>
      </c>
      <c r="N187" s="14">
        <v>7392000</v>
      </c>
      <c r="O187" s="14">
        <v>7270000</v>
      </c>
      <c r="P187" s="14">
        <v>7741000</v>
      </c>
      <c r="Q187" s="14">
        <v>7595000</v>
      </c>
      <c r="R187" s="14">
        <v>7349000</v>
      </c>
      <c r="U187" s="4">
        <v>506</v>
      </c>
      <c r="V187" s="3">
        <f t="shared" si="99"/>
        <v>1.9005178044208613</v>
      </c>
      <c r="W187" s="3">
        <f t="shared" si="100"/>
        <v>0.19633926029997528</v>
      </c>
      <c r="X187" s="2"/>
      <c r="Y187" s="2"/>
      <c r="Z187" s="3">
        <f t="shared" si="69"/>
        <v>13.54569557064289</v>
      </c>
      <c r="AA187" s="3">
        <f t="shared" si="70"/>
        <v>11.850547286955869</v>
      </c>
      <c r="AB187" s="3">
        <f t="shared" si="71"/>
        <v>11.482684942200988</v>
      </c>
      <c r="AC187" s="3">
        <f t="shared" si="72"/>
        <v>11.866627043790851</v>
      </c>
      <c r="AD187" s="3">
        <f t="shared" si="73"/>
        <v>11.381925583794395</v>
      </c>
      <c r="AE187" s="3">
        <f t="shared" si="74"/>
        <v>11.802400888524351</v>
      </c>
      <c r="AF187" s="3">
        <f t="shared" si="75"/>
        <v>12.056154348475445</v>
      </c>
      <c r="AG187" s="3">
        <f t="shared" si="76"/>
        <v>11.832189398092614</v>
      </c>
      <c r="AH187" s="3">
        <f t="shared" si="77"/>
        <v>10.597056528863918</v>
      </c>
      <c r="AI187" s="3">
        <f t="shared" si="78"/>
        <v>11.487177305211114</v>
      </c>
      <c r="AJ187" s="3">
        <f t="shared" si="79"/>
        <v>11.547943019677879</v>
      </c>
      <c r="AK187" s="3">
        <f t="shared" si="80"/>
        <v>11.82531039957713</v>
      </c>
      <c r="AL187" s="3">
        <f t="shared" si="81"/>
        <v>10.779067288291323</v>
      </c>
      <c r="AM187" s="3">
        <f t="shared" si="82"/>
        <v>11.096412991205327</v>
      </c>
      <c r="AN187" s="3">
        <f t="shared" si="83"/>
        <v>11.645177766222028</v>
      </c>
      <c r="AO187" s="3"/>
      <c r="AP187" s="3"/>
      <c r="AQ187" s="1">
        <f t="shared" si="84"/>
        <v>0.14515361375143176</v>
      </c>
      <c r="AR187" s="1">
        <f t="shared" si="85"/>
        <v>0.13352605070964088</v>
      </c>
      <c r="AS187" s="1">
        <f t="shared" si="86"/>
        <v>0.13118272433267464</v>
      </c>
      <c r="AT187" s="1">
        <f t="shared" si="87"/>
        <v>0.13362989911996911</v>
      </c>
      <c r="AU187" s="1">
        <f t="shared" si="88"/>
        <v>0.13055162655861158</v>
      </c>
      <c r="AV187" s="1">
        <f t="shared" si="89"/>
        <v>0.13321581999558471</v>
      </c>
      <c r="AW187" s="1">
        <f t="shared" si="90"/>
        <v>0.13486297890054713</v>
      </c>
      <c r="AX187" s="1">
        <f t="shared" si="91"/>
        <v>0.13340763556906834</v>
      </c>
      <c r="AY187" s="1">
        <f t="shared" si="92"/>
        <v>0.1257902773877522</v>
      </c>
      <c r="AZ187" s="1">
        <f t="shared" si="93"/>
        <v>0.1312109688010229</v>
      </c>
      <c r="BA187" s="1">
        <f t="shared" si="94"/>
        <v>0.13159391570257487</v>
      </c>
      <c r="BB187" s="1">
        <f t="shared" si="95"/>
        <v>0.13336330361337234</v>
      </c>
      <c r="BC187" s="1">
        <f t="shared" si="96"/>
        <v>0.12687034507311895</v>
      </c>
      <c r="BD187" s="1">
        <f t="shared" si="97"/>
        <v>0.1287881022757352</v>
      </c>
      <c r="BE187" s="1">
        <f t="shared" si="98"/>
        <v>0.13221018701311035</v>
      </c>
    </row>
    <row r="188" spans="1:57" x14ac:dyDescent="0.2">
      <c r="A188" s="13">
        <v>507</v>
      </c>
      <c r="B188" s="14" t="s">
        <v>187</v>
      </c>
      <c r="C188" s="14">
        <v>984500</v>
      </c>
      <c r="D188" s="14">
        <v>475800</v>
      </c>
      <c r="E188" s="14">
        <v>518600</v>
      </c>
      <c r="F188" s="14">
        <v>462900</v>
      </c>
      <c r="G188" s="14">
        <v>373100</v>
      </c>
      <c r="H188" s="14">
        <v>411400</v>
      </c>
      <c r="I188" s="14">
        <v>589400</v>
      </c>
      <c r="J188" s="14">
        <v>577600</v>
      </c>
      <c r="K188" s="14">
        <v>520300</v>
      </c>
      <c r="L188" s="14">
        <v>406000</v>
      </c>
      <c r="M188" s="14">
        <v>567600</v>
      </c>
      <c r="N188" s="14">
        <v>592300</v>
      </c>
      <c r="O188" s="14">
        <v>355300</v>
      </c>
      <c r="P188" s="14">
        <v>602500</v>
      </c>
      <c r="Q188" s="14">
        <v>410400</v>
      </c>
      <c r="R188" s="14">
        <v>302200</v>
      </c>
      <c r="U188" s="4">
        <v>507</v>
      </c>
      <c r="V188" s="3"/>
      <c r="W188" s="3">
        <f t="shared" si="100"/>
        <v>3.6322512041588348</v>
      </c>
      <c r="X188" s="2"/>
      <c r="Y188" s="2"/>
      <c r="Z188" s="3">
        <f t="shared" si="69"/>
        <v>12.118938336838717</v>
      </c>
      <c r="AA188" s="3">
        <f t="shared" si="70"/>
        <v>10.683350416243604</v>
      </c>
      <c r="AB188" s="3">
        <f t="shared" si="71"/>
        <v>12.577047500699258</v>
      </c>
      <c r="AC188" s="3">
        <f t="shared" si="72"/>
        <v>16.171456964201134</v>
      </c>
      <c r="AD188" s="3">
        <f t="shared" si="73"/>
        <v>14.542798681005392</v>
      </c>
      <c r="AE188" s="3">
        <f t="shared" si="74"/>
        <v>8.5504804629264317</v>
      </c>
      <c r="AF188" s="3">
        <f t="shared" si="75"/>
        <v>8.8875385083427307</v>
      </c>
      <c r="AG188" s="3">
        <f t="shared" si="76"/>
        <v>10.628805496382041</v>
      </c>
      <c r="AH188" s="3">
        <f t="shared" si="77"/>
        <v>14.763012307957462</v>
      </c>
      <c r="AI188" s="3">
        <f t="shared" si="78"/>
        <v>9.1786158798882109</v>
      </c>
      <c r="AJ188" s="3">
        <f t="shared" si="79"/>
        <v>8.4686772466043454</v>
      </c>
      <c r="AK188" s="3">
        <f t="shared" si="80"/>
        <v>16.986189917536649</v>
      </c>
      <c r="AL188" s="3">
        <f t="shared" si="81"/>
        <v>8.1841038785728362</v>
      </c>
      <c r="AM188" s="3">
        <f t="shared" si="82"/>
        <v>14.583360070377008</v>
      </c>
      <c r="AN188" s="3">
        <f t="shared" si="83"/>
        <v>19.684080804009021</v>
      </c>
      <c r="AO188" s="3"/>
      <c r="AP188" s="3"/>
      <c r="AQ188" s="1">
        <f t="shared" si="84"/>
        <v>2.0308448677478985</v>
      </c>
      <c r="AR188" s="1">
        <f t="shared" si="85"/>
        <v>1.8961120627273935</v>
      </c>
      <c r="AS188" s="1">
        <f t="shared" si="86"/>
        <v>2.0768423886857352</v>
      </c>
      <c r="AT188" s="1">
        <f t="shared" si="87"/>
        <v>2.4936479143396184</v>
      </c>
      <c r="AU188" s="1">
        <f t="shared" si="88"/>
        <v>2.2919434346094119</v>
      </c>
      <c r="AV188" s="1">
        <f t="shared" si="89"/>
        <v>1.7203852258950696</v>
      </c>
      <c r="AW188" s="1">
        <f t="shared" si="90"/>
        <v>1.7463269567830544</v>
      </c>
      <c r="AX188" s="1">
        <f t="shared" si="91"/>
        <v>1.8912642030233013</v>
      </c>
      <c r="AY188" s="1">
        <f t="shared" si="92"/>
        <v>2.3179209795314883</v>
      </c>
      <c r="AZ188" s="1">
        <f t="shared" si="93"/>
        <v>1.7692663577134302</v>
      </c>
      <c r="BA188" s="1">
        <f t="shared" si="94"/>
        <v>1.7141884302292902</v>
      </c>
      <c r="BB188" s="1">
        <f t="shared" si="95"/>
        <v>2.6032161036378483</v>
      </c>
      <c r="BC188" s="1">
        <f t="shared" si="96"/>
        <v>1.6929291182219817</v>
      </c>
      <c r="BD188" s="1">
        <f t="shared" si="97"/>
        <v>2.2966987264125462</v>
      </c>
      <c r="BE188" s="1">
        <f t="shared" si="98"/>
        <v>3.0114644167340461</v>
      </c>
    </row>
    <row r="189" spans="1:57" x14ac:dyDescent="0.2">
      <c r="A189" s="13">
        <v>508</v>
      </c>
      <c r="B189" s="14" t="s">
        <v>188</v>
      </c>
      <c r="C189" s="14">
        <v>6240000</v>
      </c>
      <c r="D189" s="14">
        <v>3130000</v>
      </c>
      <c r="E189" s="14">
        <v>3214000</v>
      </c>
      <c r="F189" s="14">
        <v>3088000</v>
      </c>
      <c r="G189" s="14">
        <v>3109000</v>
      </c>
      <c r="H189" s="14">
        <v>3182000</v>
      </c>
      <c r="I189" s="14">
        <v>3178000</v>
      </c>
      <c r="J189" s="14">
        <v>3046000</v>
      </c>
      <c r="K189" s="14">
        <v>3066000</v>
      </c>
      <c r="L189" s="14">
        <v>3044000</v>
      </c>
      <c r="M189" s="14">
        <v>3221000</v>
      </c>
      <c r="N189" s="14">
        <v>2922000</v>
      </c>
      <c r="O189" s="14">
        <v>3069000</v>
      </c>
      <c r="P189" s="14">
        <v>3128000</v>
      </c>
      <c r="Q189" s="14">
        <v>3093000</v>
      </c>
      <c r="R189" s="14">
        <v>3032000</v>
      </c>
      <c r="U189" s="4">
        <v>508</v>
      </c>
      <c r="V189" s="3">
        <f t="shared" si="99"/>
        <v>-0.53017561286561232</v>
      </c>
      <c r="W189" s="3">
        <f t="shared" si="100"/>
        <v>0.44550072015446862</v>
      </c>
      <c r="X189" s="2"/>
      <c r="Y189" s="2"/>
      <c r="Z189" s="3">
        <f t="shared" si="69"/>
        <v>11.499119630487908</v>
      </c>
      <c r="AA189" s="3">
        <f t="shared" si="70"/>
        <v>11.057731917766924</v>
      </c>
      <c r="AB189" s="3">
        <f t="shared" si="71"/>
        <v>11.724275836980111</v>
      </c>
      <c r="AC189" s="3">
        <f t="shared" si="72"/>
        <v>11.611317521745324</v>
      </c>
      <c r="AD189" s="3">
        <f t="shared" si="73"/>
        <v>11.224504207762353</v>
      </c>
      <c r="AE189" s="3">
        <f t="shared" si="74"/>
        <v>11.245468571113534</v>
      </c>
      <c r="AF189" s="3">
        <f t="shared" si="75"/>
        <v>11.95251546513944</v>
      </c>
      <c r="AG189" s="3">
        <f t="shared" si="76"/>
        <v>11.843440032195232</v>
      </c>
      <c r="AH189" s="3">
        <f t="shared" si="77"/>
        <v>11.963462373031616</v>
      </c>
      <c r="AI189" s="3">
        <f t="shared" si="78"/>
        <v>11.021471867204577</v>
      </c>
      <c r="AJ189" s="3">
        <f t="shared" si="79"/>
        <v>12.645197817547144</v>
      </c>
      <c r="AK189" s="3">
        <f t="shared" si="80"/>
        <v>11.82714011239562</v>
      </c>
      <c r="AL189" s="3">
        <f t="shared" si="81"/>
        <v>11.509772661637861</v>
      </c>
      <c r="AM189" s="3">
        <f t="shared" si="82"/>
        <v>11.697311477973397</v>
      </c>
      <c r="AN189" s="3">
        <f t="shared" si="83"/>
        <v>12.02929524335352</v>
      </c>
      <c r="AO189" s="3"/>
      <c r="AP189" s="3"/>
      <c r="AQ189" s="1">
        <f t="shared" si="84"/>
        <v>0.31096290352668504</v>
      </c>
      <c r="AR189" s="1">
        <f t="shared" si="85"/>
        <v>0.30448688746628272</v>
      </c>
      <c r="AS189" s="1">
        <f t="shared" si="86"/>
        <v>0.31434666840392328</v>
      </c>
      <c r="AT189" s="1">
        <f t="shared" si="87"/>
        <v>0.31264222171033096</v>
      </c>
      <c r="AU189" s="1">
        <f t="shared" si="88"/>
        <v>0.30690948897132109</v>
      </c>
      <c r="AV189" s="1">
        <f t="shared" si="89"/>
        <v>0.30721610177117475</v>
      </c>
      <c r="AW189" s="1">
        <f t="shared" si="90"/>
        <v>0.31783306362745034</v>
      </c>
      <c r="AX189" s="1">
        <f t="shared" si="91"/>
        <v>0.3161598038345998</v>
      </c>
      <c r="AY189" s="1">
        <f t="shared" si="92"/>
        <v>0.31800171598620858</v>
      </c>
      <c r="AZ189" s="1">
        <f t="shared" si="93"/>
        <v>0.30396402633971409</v>
      </c>
      <c r="BA189" s="1">
        <f t="shared" si="94"/>
        <v>0.32876839885590253</v>
      </c>
      <c r="BB189" s="1">
        <f t="shared" si="95"/>
        <v>0.31591087763826026</v>
      </c>
      <c r="BC189" s="1">
        <f t="shared" si="96"/>
        <v>0.31112177005100872</v>
      </c>
      <c r="BD189" s="1">
        <f t="shared" si="97"/>
        <v>0.31393854077700639</v>
      </c>
      <c r="BE189" s="1">
        <f t="shared" si="98"/>
        <v>0.31901875225196985</v>
      </c>
    </row>
    <row r="190" spans="1:57" x14ac:dyDescent="0.2">
      <c r="A190" s="13">
        <v>510</v>
      </c>
      <c r="B190" s="14" t="s">
        <v>189</v>
      </c>
      <c r="C190" s="14">
        <v>7570000</v>
      </c>
      <c r="D190" s="14">
        <v>3394000</v>
      </c>
      <c r="E190" s="14">
        <v>3371000</v>
      </c>
      <c r="F190" s="14">
        <v>3421000</v>
      </c>
      <c r="G190" s="14">
        <v>3418000</v>
      </c>
      <c r="H190" s="14">
        <v>3355000</v>
      </c>
      <c r="I190" s="14">
        <v>3305000</v>
      </c>
      <c r="J190" s="14">
        <v>3354000</v>
      </c>
      <c r="K190" s="14">
        <v>3364000</v>
      </c>
      <c r="L190" s="14">
        <v>3354000</v>
      </c>
      <c r="M190" s="14">
        <v>3396000</v>
      </c>
      <c r="N190" s="14">
        <v>3306000</v>
      </c>
      <c r="O190" s="14">
        <v>3235000</v>
      </c>
      <c r="P190" s="14">
        <v>3381000</v>
      </c>
      <c r="Q190" s="14">
        <v>3340000</v>
      </c>
      <c r="R190" s="14">
        <v>3264000</v>
      </c>
      <c r="U190" s="4">
        <v>510</v>
      </c>
      <c r="V190" s="3">
        <f t="shared" si="99"/>
        <v>-0.65092882850289868</v>
      </c>
      <c r="W190" s="3">
        <f t="shared" si="100"/>
        <v>0.40394286538233815</v>
      </c>
      <c r="X190" s="2"/>
      <c r="Y190" s="2"/>
      <c r="Z190" s="3">
        <f t="shared" si="69"/>
        <v>13.369731677288716</v>
      </c>
      <c r="AA190" s="3">
        <f t="shared" si="70"/>
        <v>13.483060519957231</v>
      </c>
      <c r="AB190" s="3">
        <f t="shared" si="71"/>
        <v>13.237669357564831</v>
      </c>
      <c r="AC190" s="3">
        <f t="shared" si="72"/>
        <v>13.252291379265973</v>
      </c>
      <c r="AD190" s="3">
        <f t="shared" si="73"/>
        <v>13.562354950428539</v>
      </c>
      <c r="AE190" s="3">
        <f t="shared" si="74"/>
        <v>13.812609902428466</v>
      </c>
      <c r="AF190" s="3">
        <f t="shared" si="75"/>
        <v>13.567323400805673</v>
      </c>
      <c r="AG190" s="3">
        <f t="shared" si="76"/>
        <v>13.517705422310931</v>
      </c>
      <c r="AH190" s="3">
        <f t="shared" si="77"/>
        <v>13.567323400805673</v>
      </c>
      <c r="AI190" s="3">
        <f t="shared" si="78"/>
        <v>13.359913316670941</v>
      </c>
      <c r="AJ190" s="3">
        <f t="shared" si="79"/>
        <v>13.807567800842083</v>
      </c>
      <c r="AK190" s="3">
        <f t="shared" si="80"/>
        <v>14.16940232494156</v>
      </c>
      <c r="AL190" s="3">
        <f t="shared" si="81"/>
        <v>13.433692395393475</v>
      </c>
      <c r="AM190" s="3">
        <f t="shared" si="82"/>
        <v>13.637037674345805</v>
      </c>
      <c r="AN190" s="3">
        <f t="shared" si="83"/>
        <v>14.020660505791614</v>
      </c>
      <c r="AO190" s="3"/>
      <c r="AP190" s="3"/>
      <c r="AQ190" s="1">
        <f t="shared" si="84"/>
        <v>0.28091952097067946</v>
      </c>
      <c r="AR190" s="1">
        <f t="shared" si="85"/>
        <v>0.28251631351644474</v>
      </c>
      <c r="AS190" s="1">
        <f t="shared" si="86"/>
        <v>0.27907469772716326</v>
      </c>
      <c r="AT190" s="1">
        <f t="shared" si="87"/>
        <v>0.27927811760458082</v>
      </c>
      <c r="AU190" s="1">
        <f t="shared" si="88"/>
        <v>0.28364111424082128</v>
      </c>
      <c r="AV190" s="1">
        <f t="shared" si="89"/>
        <v>0.28723211161172685</v>
      </c>
      <c r="AW190" s="1">
        <f t="shared" si="90"/>
        <v>0.28371179998613677</v>
      </c>
      <c r="AX190" s="1">
        <f t="shared" si="91"/>
        <v>0.28300698877654173</v>
      </c>
      <c r="AY190" s="1">
        <f t="shared" si="92"/>
        <v>0.28371179998613677</v>
      </c>
      <c r="AZ190" s="1">
        <f t="shared" si="93"/>
        <v>0.28078177661594028</v>
      </c>
      <c r="BA190" s="1">
        <f t="shared" si="94"/>
        <v>0.28715914079300259</v>
      </c>
      <c r="BB190" s="1">
        <f t="shared" si="95"/>
        <v>0.29246118238097313</v>
      </c>
      <c r="BC190" s="1">
        <f t="shared" si="96"/>
        <v>0.28181916430806692</v>
      </c>
      <c r="BD190" s="1">
        <f t="shared" si="97"/>
        <v>0.28470620972541727</v>
      </c>
      <c r="BE190" s="1">
        <f t="shared" si="98"/>
        <v>0.29026550127581086</v>
      </c>
    </row>
    <row r="191" spans="1:57" x14ac:dyDescent="0.2">
      <c r="A191" s="13">
        <v>511</v>
      </c>
      <c r="B191" s="14" t="s">
        <v>190</v>
      </c>
      <c r="C191" s="14">
        <v>4484000</v>
      </c>
      <c r="D191" s="14">
        <v>1776000</v>
      </c>
      <c r="E191" s="14">
        <v>1941000</v>
      </c>
      <c r="F191" s="14">
        <v>1890000</v>
      </c>
      <c r="G191" s="14">
        <v>1806000</v>
      </c>
      <c r="H191" s="14">
        <v>1797000</v>
      </c>
      <c r="I191" s="14">
        <v>1807000</v>
      </c>
      <c r="J191" s="14">
        <v>1791000</v>
      </c>
      <c r="K191" s="14">
        <v>1909000</v>
      </c>
      <c r="L191" s="14">
        <v>1944000</v>
      </c>
      <c r="M191" s="14">
        <v>1813000</v>
      </c>
      <c r="N191" s="14">
        <v>1888000</v>
      </c>
      <c r="O191" s="14">
        <v>1674000</v>
      </c>
      <c r="P191" s="14">
        <v>1750000</v>
      </c>
      <c r="Q191" s="14">
        <v>1935000</v>
      </c>
      <c r="R191" s="14">
        <v>1882000</v>
      </c>
      <c r="U191" s="4">
        <v>511</v>
      </c>
      <c r="V191" s="3">
        <f t="shared" si="99"/>
        <v>0.96618994322015972</v>
      </c>
      <c r="W191" s="3">
        <f t="shared" si="100"/>
        <v>0.72729292537092693</v>
      </c>
      <c r="X191" s="2"/>
      <c r="Y191" s="2"/>
      <c r="Z191" s="3">
        <f t="shared" si="69"/>
        <v>15.43586434399892</v>
      </c>
      <c r="AA191" s="3">
        <f t="shared" si="70"/>
        <v>13.955203350384004</v>
      </c>
      <c r="AB191" s="3">
        <f t="shared" si="71"/>
        <v>14.398977935639376</v>
      </c>
      <c r="AC191" s="3">
        <f t="shared" si="72"/>
        <v>15.156684170251998</v>
      </c>
      <c r="AD191" s="3">
        <f t="shared" si="73"/>
        <v>15.239948290141527</v>
      </c>
      <c r="AE191" s="3">
        <f t="shared" si="74"/>
        <v>15.147458226663701</v>
      </c>
      <c r="AF191" s="3">
        <f t="shared" si="75"/>
        <v>15.29568970218898</v>
      </c>
      <c r="AG191" s="3">
        <f t="shared" si="76"/>
        <v>14.232266007771715</v>
      </c>
      <c r="AH191" s="3">
        <f t="shared" si="77"/>
        <v>13.92946331952777</v>
      </c>
      <c r="AI191" s="3">
        <f t="shared" si="78"/>
        <v>15.09220955728666</v>
      </c>
      <c r="AJ191" s="3">
        <f t="shared" si="79"/>
        <v>14.416623958110076</v>
      </c>
      <c r="AK191" s="3">
        <f t="shared" si="80"/>
        <v>16.421658885710499</v>
      </c>
      <c r="AL191" s="3">
        <f t="shared" si="81"/>
        <v>15.681661954574848</v>
      </c>
      <c r="AM191" s="3">
        <f t="shared" si="82"/>
        <v>14.006802978802808</v>
      </c>
      <c r="AN191" s="3">
        <f t="shared" si="83"/>
        <v>14.469674400778761</v>
      </c>
      <c r="AO191" s="3"/>
      <c r="AP191" s="3"/>
      <c r="AQ191" s="1">
        <f t="shared" si="84"/>
        <v>0.52688953820981654</v>
      </c>
      <c r="AR191" s="1">
        <f t="shared" si="85"/>
        <v>0.48841423816021828</v>
      </c>
      <c r="AS191" s="1">
        <f t="shared" si="86"/>
        <v>0.49953694950323546</v>
      </c>
      <c r="AT191" s="1">
        <f t="shared" si="87"/>
        <v>0.51933270253393293</v>
      </c>
      <c r="AU191" s="1">
        <f t="shared" si="88"/>
        <v>0.5215714385921818</v>
      </c>
      <c r="AV191" s="1">
        <f t="shared" si="89"/>
        <v>0.51908542628261534</v>
      </c>
      <c r="AW191" s="1">
        <f t="shared" si="90"/>
        <v>0.52307729853381435</v>
      </c>
      <c r="AX191" s="1">
        <f t="shared" si="91"/>
        <v>0.49531837224438857</v>
      </c>
      <c r="AY191" s="1">
        <f t="shared" si="92"/>
        <v>0.48777953427267756</v>
      </c>
      <c r="AZ191" s="1">
        <f t="shared" si="93"/>
        <v>0.51760789695038389</v>
      </c>
      <c r="BA191" s="1">
        <f t="shared" si="94"/>
        <v>0.49998632558644135</v>
      </c>
      <c r="BB191" s="1">
        <f t="shared" si="95"/>
        <v>0.55474937943134184</v>
      </c>
      <c r="BC191" s="1">
        <f t="shared" si="96"/>
        <v>0.53366283368250844</v>
      </c>
      <c r="BD191" s="1">
        <f t="shared" si="97"/>
        <v>0.48969001691675856</v>
      </c>
      <c r="BE191" s="1">
        <f t="shared" si="98"/>
        <v>0.50134061656686757</v>
      </c>
    </row>
    <row r="192" spans="1:57" x14ac:dyDescent="0.2">
      <c r="A192" s="13">
        <v>514</v>
      </c>
      <c r="B192" s="14" t="s">
        <v>191</v>
      </c>
      <c r="C192" s="14">
        <v>1128000</v>
      </c>
      <c r="D192" s="14">
        <v>537000</v>
      </c>
      <c r="E192" s="14">
        <v>471500</v>
      </c>
      <c r="F192" s="14">
        <v>547700</v>
      </c>
      <c r="G192" s="14">
        <v>533900</v>
      </c>
      <c r="H192" s="14">
        <v>495900</v>
      </c>
      <c r="I192" s="14">
        <v>522000</v>
      </c>
      <c r="J192" s="14">
        <v>399800</v>
      </c>
      <c r="K192" s="14">
        <v>381200</v>
      </c>
      <c r="L192" s="14">
        <v>424600</v>
      </c>
      <c r="M192" s="14">
        <v>408900</v>
      </c>
      <c r="N192" s="14">
        <v>470700</v>
      </c>
      <c r="O192" s="14">
        <v>474500</v>
      </c>
      <c r="P192" s="14">
        <v>491600</v>
      </c>
      <c r="Q192" s="14">
        <v>492500</v>
      </c>
      <c r="R192" s="14">
        <v>476700</v>
      </c>
      <c r="U192" s="4">
        <v>514</v>
      </c>
      <c r="V192" s="3">
        <f t="shared" si="99"/>
        <v>-1.9851788716347443</v>
      </c>
      <c r="W192" s="3">
        <f t="shared" si="100"/>
        <v>2.6730683639470127</v>
      </c>
      <c r="X192" s="2"/>
      <c r="Y192" s="2"/>
      <c r="Z192" s="3">
        <f t="shared" si="69"/>
        <v>12.370055625818992</v>
      </c>
      <c r="AA192" s="3">
        <f t="shared" si="70"/>
        <v>14.538038833074868</v>
      </c>
      <c r="AB192" s="3">
        <f t="shared" si="71"/>
        <v>12.041229004472143</v>
      </c>
      <c r="AC192" s="3">
        <f t="shared" si="72"/>
        <v>12.466547942531061</v>
      </c>
      <c r="AD192" s="3">
        <f t="shared" si="73"/>
        <v>13.697118976048602</v>
      </c>
      <c r="AE192" s="3">
        <f t="shared" si="74"/>
        <v>12.842230736256093</v>
      </c>
      <c r="AF192" s="3">
        <f t="shared" si="75"/>
        <v>17.287283499861744</v>
      </c>
      <c r="AG192" s="3">
        <f t="shared" si="76"/>
        <v>18.08128767129929</v>
      </c>
      <c r="AH192" s="3">
        <f t="shared" si="77"/>
        <v>16.284231379814141</v>
      </c>
      <c r="AI192" s="3">
        <f t="shared" si="78"/>
        <v>16.912180078123463</v>
      </c>
      <c r="AJ192" s="3">
        <f t="shared" si="79"/>
        <v>14.566341394181794</v>
      </c>
      <c r="AK192" s="3">
        <f t="shared" si="80"/>
        <v>14.432330233467027</v>
      </c>
      <c r="AL192" s="3">
        <f t="shared" si="81"/>
        <v>13.842267572768742</v>
      </c>
      <c r="AM192" s="3">
        <f t="shared" si="82"/>
        <v>13.811782857431011</v>
      </c>
      <c r="AN192" s="3">
        <f t="shared" si="83"/>
        <v>14.355234497453736</v>
      </c>
      <c r="AO192" s="3"/>
      <c r="AP192" s="3"/>
      <c r="AQ192" s="1">
        <f t="shared" si="84"/>
        <v>1.7943326366091361</v>
      </c>
      <c r="AR192" s="1">
        <f t="shared" si="85"/>
        <v>1.9998845641519261</v>
      </c>
      <c r="AS192" s="1">
        <f t="shared" si="86"/>
        <v>1.7658072984789768</v>
      </c>
      <c r="AT192" s="1">
        <f t="shared" si="87"/>
        <v>1.8028307113196662</v>
      </c>
      <c r="AU192" s="1">
        <f t="shared" si="88"/>
        <v>1.9164388070128142</v>
      </c>
      <c r="AV192" s="1">
        <f t="shared" si="89"/>
        <v>1.8364763447758545</v>
      </c>
      <c r="AW192" s="1">
        <f t="shared" si="90"/>
        <v>2.3087283864671146</v>
      </c>
      <c r="AX192" s="1">
        <f t="shared" si="91"/>
        <v>2.4090678874414766</v>
      </c>
      <c r="AY192" s="1">
        <f t="shared" si="92"/>
        <v>2.1893415607317555</v>
      </c>
      <c r="AZ192" s="1">
        <f t="shared" si="93"/>
        <v>2.2631400425005115</v>
      </c>
      <c r="BA192" s="1">
        <f t="shared" si="94"/>
        <v>2.0027783792676663</v>
      </c>
      <c r="BB192" s="1">
        <f t="shared" si="95"/>
        <v>1.9891261100787359</v>
      </c>
      <c r="BC192" s="1">
        <f t="shared" si="96"/>
        <v>1.9304966020059138</v>
      </c>
      <c r="BD192" s="1">
        <f t="shared" si="97"/>
        <v>1.9275323266147497</v>
      </c>
      <c r="BE192" s="1">
        <f t="shared" si="98"/>
        <v>1.9813290659387361</v>
      </c>
    </row>
    <row r="193" spans="1:57" x14ac:dyDescent="0.2">
      <c r="A193" s="13">
        <v>515</v>
      </c>
      <c r="B193" s="14" t="s">
        <v>192</v>
      </c>
      <c r="C193" s="14">
        <v>1841000</v>
      </c>
      <c r="D193" s="14">
        <v>974600</v>
      </c>
      <c r="E193" s="14">
        <v>959400</v>
      </c>
      <c r="F193" s="14">
        <v>876900</v>
      </c>
      <c r="G193" s="14">
        <v>998200</v>
      </c>
      <c r="H193" s="14">
        <v>898600</v>
      </c>
      <c r="I193" s="14">
        <v>994000</v>
      </c>
      <c r="J193" s="14">
        <v>888800</v>
      </c>
      <c r="K193" s="14">
        <v>785300</v>
      </c>
      <c r="L193" s="14">
        <v>930700</v>
      </c>
      <c r="M193" s="14">
        <v>970800</v>
      </c>
      <c r="N193" s="14">
        <v>923000</v>
      </c>
      <c r="O193" s="14">
        <v>955000</v>
      </c>
      <c r="P193" s="14">
        <v>816000</v>
      </c>
      <c r="Q193" s="14">
        <v>968600</v>
      </c>
      <c r="R193" s="14">
        <v>930100</v>
      </c>
      <c r="U193" s="4">
        <v>515</v>
      </c>
      <c r="V193" s="3">
        <f t="shared" si="99"/>
        <v>-0.77891705268307554</v>
      </c>
      <c r="W193" s="3">
        <f t="shared" si="100"/>
        <v>1.4554903054632553</v>
      </c>
      <c r="X193" s="2"/>
      <c r="Y193" s="2"/>
      <c r="Z193" s="3">
        <f t="shared" si="69"/>
        <v>10.600617513727867</v>
      </c>
      <c r="AA193" s="3">
        <f t="shared" si="70"/>
        <v>10.862601536085238</v>
      </c>
      <c r="AB193" s="3">
        <f t="shared" si="71"/>
        <v>12.361187007462798</v>
      </c>
      <c r="AC193" s="3">
        <f t="shared" si="72"/>
        <v>10.201842069959485</v>
      </c>
      <c r="AD193" s="3">
        <f t="shared" si="73"/>
        <v>11.95376974328364</v>
      </c>
      <c r="AE193" s="3">
        <f t="shared" si="74"/>
        <v>10.272116242941729</v>
      </c>
      <c r="AF193" s="3">
        <f t="shared" si="75"/>
        <v>12.136532381794293</v>
      </c>
      <c r="AG193" s="3">
        <f t="shared" si="76"/>
        <v>14.199972847537481</v>
      </c>
      <c r="AH193" s="3">
        <f t="shared" si="77"/>
        <v>11.368786500690218</v>
      </c>
      <c r="AI193" s="3">
        <f t="shared" si="78"/>
        <v>10.66572845634386</v>
      </c>
      <c r="AJ193" s="3">
        <f t="shared" si="79"/>
        <v>11.507249112170431</v>
      </c>
      <c r="AK193" s="3">
        <f t="shared" si="80"/>
        <v>10.939214012539127</v>
      </c>
      <c r="AL193" s="3">
        <f t="shared" si="81"/>
        <v>13.560830437816184</v>
      </c>
      <c r="AM193" s="3">
        <f t="shared" si="82"/>
        <v>10.703540854399153</v>
      </c>
      <c r="AN193" s="3">
        <f t="shared" si="83"/>
        <v>11.379534566410943</v>
      </c>
      <c r="AO193" s="3"/>
      <c r="AP193" s="3"/>
      <c r="AQ193" s="1">
        <f t="shared" si="84"/>
        <v>1.0100437735848247</v>
      </c>
      <c r="AR193" s="1">
        <f t="shared" si="85"/>
        <v>1.0225645889836712</v>
      </c>
      <c r="AS193" s="1">
        <f t="shared" si="86"/>
        <v>1.0989296431661886</v>
      </c>
      <c r="AT193" s="1">
        <f t="shared" si="87"/>
        <v>0.99144032413918359</v>
      </c>
      <c r="AU193" s="1">
        <f t="shared" si="88"/>
        <v>1.0773486455060954</v>
      </c>
      <c r="AV193" s="1">
        <f t="shared" si="89"/>
        <v>0.99467929789772291</v>
      </c>
      <c r="AW193" s="1">
        <f t="shared" si="90"/>
        <v>1.0869521070954835</v>
      </c>
      <c r="AX193" s="1">
        <f t="shared" si="91"/>
        <v>1.2044370244805633</v>
      </c>
      <c r="AY193" s="1">
        <f t="shared" si="92"/>
        <v>1.0474425331212569</v>
      </c>
      <c r="AZ193" s="1">
        <f t="shared" si="93"/>
        <v>1.0131332492579954</v>
      </c>
      <c r="BA193" s="1">
        <f t="shared" si="94"/>
        <v>1.0544079007265337</v>
      </c>
      <c r="BB193" s="1">
        <f t="shared" si="95"/>
        <v>1.0262714856824329</v>
      </c>
      <c r="BC193" s="1">
        <f t="shared" si="96"/>
        <v>1.1662135173288031</v>
      </c>
      <c r="BD193" s="1">
        <f t="shared" si="97"/>
        <v>1.0149341829444296</v>
      </c>
      <c r="BE193" s="1">
        <f t="shared" si="98"/>
        <v>1.0479807272751003</v>
      </c>
    </row>
    <row r="194" spans="1:57" x14ac:dyDescent="0.2">
      <c r="A194" s="13">
        <v>517</v>
      </c>
      <c r="B194" s="14" t="s">
        <v>193</v>
      </c>
      <c r="C194" s="14">
        <v>934200</v>
      </c>
      <c r="D194" s="14">
        <v>242300</v>
      </c>
      <c r="E194" s="14">
        <v>357200</v>
      </c>
      <c r="F194" s="14">
        <v>504000</v>
      </c>
      <c r="G194" s="14">
        <v>176300</v>
      </c>
      <c r="H194" s="14">
        <v>399900</v>
      </c>
      <c r="I194" s="14">
        <v>503300</v>
      </c>
      <c r="J194" s="14">
        <v>369800</v>
      </c>
      <c r="K194" s="14">
        <v>360500</v>
      </c>
      <c r="L194" s="14">
        <v>423300</v>
      </c>
      <c r="M194" s="14">
        <v>329100</v>
      </c>
      <c r="N194" s="14">
        <v>345800</v>
      </c>
      <c r="O194" s="14">
        <v>491500</v>
      </c>
      <c r="P194" s="14">
        <v>398600</v>
      </c>
      <c r="Q194" s="14">
        <v>352700</v>
      </c>
      <c r="R194" s="14">
        <v>309300</v>
      </c>
      <c r="U194" s="4">
        <v>517</v>
      </c>
      <c r="V194" s="3"/>
      <c r="W194" s="3">
        <f t="shared" si="100"/>
        <v>4.747500070371431</v>
      </c>
      <c r="X194" s="2"/>
      <c r="Y194" s="2"/>
      <c r="Z194" s="3">
        <f t="shared" si="69"/>
        <v>22.491898670758797</v>
      </c>
      <c r="AA194" s="3">
        <f t="shared" si="70"/>
        <v>16.02324498442773</v>
      </c>
      <c r="AB194" s="3">
        <f t="shared" si="71"/>
        <v>10.285237999943984</v>
      </c>
      <c r="AC194" s="3">
        <f t="shared" si="72"/>
        <v>27.791724311069718</v>
      </c>
      <c r="AD194" s="3">
        <f t="shared" si="73"/>
        <v>14.141267203587251</v>
      </c>
      <c r="AE194" s="3">
        <f t="shared" si="74"/>
        <v>10.308402238094891</v>
      </c>
      <c r="AF194" s="3">
        <f t="shared" si="75"/>
        <v>15.445470485249722</v>
      </c>
      <c r="AG194" s="3">
        <f t="shared" si="76"/>
        <v>15.869976522383398</v>
      </c>
      <c r="AH194" s="3">
        <f t="shared" si="77"/>
        <v>13.193490009018827</v>
      </c>
      <c r="AI194" s="3">
        <f t="shared" si="78"/>
        <v>17.388814868645223</v>
      </c>
      <c r="AJ194" s="3">
        <f t="shared" si="79"/>
        <v>16.563832913646959</v>
      </c>
      <c r="AK194" s="3">
        <f t="shared" si="80"/>
        <v>10.703810141346441</v>
      </c>
      <c r="AL194" s="3">
        <f t="shared" si="81"/>
        <v>14.195535671488555</v>
      </c>
      <c r="AM194" s="3">
        <f t="shared" si="82"/>
        <v>16.234545180433358</v>
      </c>
      <c r="AN194" s="3">
        <f t="shared" si="83"/>
        <v>18.422981139616397</v>
      </c>
      <c r="AO194" s="3"/>
      <c r="AP194" s="3"/>
      <c r="AQ194" s="1">
        <f t="shared" si="84"/>
        <v>3.7093957351596991</v>
      </c>
      <c r="AR194" s="1">
        <f t="shared" si="85"/>
        <v>2.6075805725667154</v>
      </c>
      <c r="AS194" s="1">
        <f t="shared" si="86"/>
        <v>1.9613802429913212</v>
      </c>
      <c r="AT194" s="1">
        <f t="shared" si="87"/>
        <v>5.0218758042687588</v>
      </c>
      <c r="AU194" s="1">
        <f t="shared" si="88"/>
        <v>2.3664889810210266</v>
      </c>
      <c r="AV194" s="1">
        <f t="shared" si="89"/>
        <v>1.9634935118509134</v>
      </c>
      <c r="AW194" s="1">
        <f t="shared" si="90"/>
        <v>2.5302399221026199</v>
      </c>
      <c r="AX194" s="1">
        <f t="shared" si="91"/>
        <v>2.5867677547240655</v>
      </c>
      <c r="AY194" s="1">
        <f t="shared" si="92"/>
        <v>2.2564251689005825</v>
      </c>
      <c r="AZ194" s="1">
        <f t="shared" si="93"/>
        <v>2.8028127164091163</v>
      </c>
      <c r="BA194" s="1">
        <f t="shared" si="94"/>
        <v>2.6827332347147297</v>
      </c>
      <c r="BB194" s="1">
        <f t="shared" si="95"/>
        <v>2.0001257499858172</v>
      </c>
      <c r="BC194" s="1">
        <f t="shared" si="96"/>
        <v>2.3730134719047302</v>
      </c>
      <c r="BD194" s="1">
        <f t="shared" si="97"/>
        <v>2.6366297789437532</v>
      </c>
      <c r="BE194" s="1">
        <f t="shared" si="98"/>
        <v>2.9629613899198519</v>
      </c>
    </row>
    <row r="195" spans="1:57" x14ac:dyDescent="0.2">
      <c r="A195" s="13">
        <v>518</v>
      </c>
      <c r="B195" s="14" t="s">
        <v>194</v>
      </c>
      <c r="C195" s="14">
        <v>5302000</v>
      </c>
      <c r="D195" s="14">
        <v>2634000</v>
      </c>
      <c r="E195" s="14">
        <v>2475000</v>
      </c>
      <c r="F195" s="14">
        <v>2557000</v>
      </c>
      <c r="G195" s="14">
        <v>2511000</v>
      </c>
      <c r="H195" s="14">
        <v>2515000</v>
      </c>
      <c r="I195" s="14">
        <v>2648000</v>
      </c>
      <c r="J195" s="14">
        <v>2508000</v>
      </c>
      <c r="K195" s="14">
        <v>2356000</v>
      </c>
      <c r="L195" s="14">
        <v>2641000</v>
      </c>
      <c r="M195" s="14">
        <v>2565000</v>
      </c>
      <c r="N195" s="14">
        <v>2412000</v>
      </c>
      <c r="O195" s="14">
        <v>2424000</v>
      </c>
      <c r="P195" s="14">
        <v>2440000</v>
      </c>
      <c r="Q195" s="14">
        <v>2590000</v>
      </c>
      <c r="R195" s="14">
        <v>2450000</v>
      </c>
      <c r="U195" s="4">
        <v>518</v>
      </c>
      <c r="V195" s="3">
        <f t="shared" si="99"/>
        <v>-1.2069263127408956</v>
      </c>
      <c r="W195" s="3">
        <f t="shared" si="100"/>
        <v>0.53762757204190281</v>
      </c>
      <c r="X195" s="2"/>
      <c r="Y195" s="2"/>
      <c r="Z195" s="3">
        <f t="shared" si="69"/>
        <v>11.65967507576241</v>
      </c>
      <c r="AA195" s="3">
        <f t="shared" si="70"/>
        <v>12.697395197436338</v>
      </c>
      <c r="AB195" s="3">
        <f t="shared" si="71"/>
        <v>12.154156859296407</v>
      </c>
      <c r="AC195" s="3">
        <f t="shared" si="72"/>
        <v>12.456717128189766</v>
      </c>
      <c r="AD195" s="3">
        <f t="shared" si="73"/>
        <v>12.430188405252188</v>
      </c>
      <c r="AE195" s="3">
        <f t="shared" si="74"/>
        <v>11.571324496534535</v>
      </c>
      <c r="AF195" s="3">
        <f t="shared" si="75"/>
        <v>12.476641418269327</v>
      </c>
      <c r="AG195" s="3">
        <f t="shared" si="76"/>
        <v>13.518647367958229</v>
      </c>
      <c r="AH195" s="3">
        <f t="shared" si="77"/>
        <v>11.615441242530643</v>
      </c>
      <c r="AI195" s="3">
        <f t="shared" si="78"/>
        <v>12.102093820735014</v>
      </c>
      <c r="AJ195" s="3">
        <f t="shared" si="79"/>
        <v>13.127130483364912</v>
      </c>
      <c r="AK195" s="3">
        <f t="shared" si="80"/>
        <v>13.044417327662762</v>
      </c>
      <c r="AL195" s="3">
        <f t="shared" si="81"/>
        <v>12.934767809362057</v>
      </c>
      <c r="AM195" s="3">
        <f t="shared" si="82"/>
        <v>11.940437202589791</v>
      </c>
      <c r="AN195" s="3">
        <f t="shared" si="83"/>
        <v>12.866601388503305</v>
      </c>
      <c r="AO195" s="3"/>
      <c r="AP195" s="3"/>
      <c r="AQ195" s="1">
        <f t="shared" si="84"/>
        <v>0.36880989595632374</v>
      </c>
      <c r="AR195" s="1">
        <f t="shared" si="85"/>
        <v>0.38792796910915939</v>
      </c>
      <c r="AS195" s="1">
        <f t="shared" si="86"/>
        <v>0.37774349363626319</v>
      </c>
      <c r="AT195" s="1">
        <f t="shared" si="87"/>
        <v>0.3833672977107293</v>
      </c>
      <c r="AU195" s="1">
        <f t="shared" si="88"/>
        <v>0.38286934435878245</v>
      </c>
      <c r="AV195" s="1">
        <f t="shared" si="89"/>
        <v>0.3672467980971939</v>
      </c>
      <c r="AW195" s="1">
        <f t="shared" si="90"/>
        <v>0.38374190073176007</v>
      </c>
      <c r="AX195" s="1">
        <f t="shared" si="91"/>
        <v>0.40408600910672621</v>
      </c>
      <c r="AY195" s="1">
        <f t="shared" si="92"/>
        <v>0.36802606962356538</v>
      </c>
      <c r="AZ195" s="1">
        <f t="shared" si="93"/>
        <v>0.37678794117905617</v>
      </c>
      <c r="BA195" s="1">
        <f t="shared" si="94"/>
        <v>0.39626655819821205</v>
      </c>
      <c r="BB195" s="1">
        <f t="shared" si="95"/>
        <v>0.39464190757548184</v>
      </c>
      <c r="BC195" s="1">
        <f t="shared" si="96"/>
        <v>0.3925027013927781</v>
      </c>
      <c r="BD195" s="1">
        <f t="shared" si="97"/>
        <v>0.37384347765983666</v>
      </c>
      <c r="BE195" s="1">
        <f t="shared" si="98"/>
        <v>0.39118111772471459</v>
      </c>
    </row>
    <row r="196" spans="1:57" x14ac:dyDescent="0.2">
      <c r="A196" s="13">
        <v>519</v>
      </c>
      <c r="B196" s="14" t="s">
        <v>195</v>
      </c>
      <c r="C196" s="14">
        <v>6891000</v>
      </c>
      <c r="D196" s="14">
        <v>3183000</v>
      </c>
      <c r="E196" s="14">
        <v>3114000</v>
      </c>
      <c r="F196" s="14">
        <v>3047000</v>
      </c>
      <c r="G196" s="14">
        <v>3010000</v>
      </c>
      <c r="H196" s="14">
        <v>3066000</v>
      </c>
      <c r="I196" s="14">
        <v>3088000</v>
      </c>
      <c r="J196" s="14">
        <v>3188000</v>
      </c>
      <c r="K196" s="14">
        <v>2799000</v>
      </c>
      <c r="L196" s="14">
        <v>3195000</v>
      </c>
      <c r="M196" s="14">
        <v>3009000</v>
      </c>
      <c r="N196" s="14">
        <v>3173000</v>
      </c>
      <c r="O196" s="14">
        <v>3009000</v>
      </c>
      <c r="P196" s="14">
        <v>3048000</v>
      </c>
      <c r="Q196" s="14">
        <v>3116000</v>
      </c>
      <c r="R196" s="14">
        <v>3047000</v>
      </c>
      <c r="U196" s="4">
        <v>519</v>
      </c>
      <c r="V196" s="3">
        <f t="shared" si="99"/>
        <v>-0.7277774716063945</v>
      </c>
      <c r="W196" s="3">
        <f t="shared" si="100"/>
        <v>0.43371897502069673</v>
      </c>
      <c r="X196" s="2"/>
      <c r="Y196" s="2"/>
      <c r="Z196" s="3">
        <f t="shared" si="69"/>
        <v>12.873201067918588</v>
      </c>
      <c r="AA196" s="3">
        <f t="shared" si="70"/>
        <v>13.238468982721072</v>
      </c>
      <c r="AB196" s="3">
        <f t="shared" si="71"/>
        <v>13.600978539524982</v>
      </c>
      <c r="AC196" s="3">
        <f t="shared" si="72"/>
        <v>13.804602226904777</v>
      </c>
      <c r="AD196" s="3">
        <f t="shared" si="73"/>
        <v>13.497373865424144</v>
      </c>
      <c r="AE196" s="3">
        <f t="shared" si="74"/>
        <v>13.378209670209021</v>
      </c>
      <c r="AF196" s="3">
        <f t="shared" si="75"/>
        <v>12.847040857451708</v>
      </c>
      <c r="AG196" s="3">
        <f t="shared" si="76"/>
        <v>15.01590003069591</v>
      </c>
      <c r="AH196" s="3">
        <f t="shared" si="77"/>
        <v>12.81048540909288</v>
      </c>
      <c r="AI196" s="3">
        <f t="shared" si="78"/>
        <v>13.810140245452711</v>
      </c>
      <c r="AJ196" s="3">
        <f t="shared" si="79"/>
        <v>12.92564499623354</v>
      </c>
      <c r="AK196" s="3">
        <f t="shared" si="80"/>
        <v>13.810140245452711</v>
      </c>
      <c r="AL196" s="3">
        <f t="shared" si="81"/>
        <v>13.595509575844519</v>
      </c>
      <c r="AM196" s="3">
        <f t="shared" si="82"/>
        <v>13.227768072776154</v>
      </c>
      <c r="AN196" s="3">
        <f t="shared" si="83"/>
        <v>13.600978539524982</v>
      </c>
      <c r="AO196" s="3"/>
      <c r="AP196" s="3"/>
      <c r="AQ196" s="1">
        <f t="shared" si="84"/>
        <v>0.3010766529657698</v>
      </c>
      <c r="AR196" s="1">
        <f t="shared" si="85"/>
        <v>0.30658534782449814</v>
      </c>
      <c r="AS196" s="1">
        <f t="shared" si="86"/>
        <v>0.31219384736399458</v>
      </c>
      <c r="AT196" s="1">
        <f t="shared" si="87"/>
        <v>0.31540703699227052</v>
      </c>
      <c r="AU196" s="1">
        <f t="shared" si="88"/>
        <v>0.31057640268887743</v>
      </c>
      <c r="AV196" s="1">
        <f t="shared" si="89"/>
        <v>0.30873047838377932</v>
      </c>
      <c r="AW196" s="1">
        <f t="shared" si="90"/>
        <v>0.30068753626364669</v>
      </c>
      <c r="AX196" s="1">
        <f t="shared" si="91"/>
        <v>0.33548746411809155</v>
      </c>
      <c r="AY196" s="1">
        <f t="shared" si="92"/>
        <v>0.30014499896899993</v>
      </c>
      <c r="AZ196" s="1">
        <f t="shared" si="93"/>
        <v>0.31549506553394407</v>
      </c>
      <c r="BA196" s="1">
        <f t="shared" si="94"/>
        <v>0.30185888948332135</v>
      </c>
      <c r="BB196" s="1">
        <f t="shared" si="95"/>
        <v>0.31549506553394407</v>
      </c>
      <c r="BC196" s="1">
        <f t="shared" si="96"/>
        <v>0.3121081746273322</v>
      </c>
      <c r="BD196" s="1">
        <f t="shared" si="97"/>
        <v>0.30642194528881878</v>
      </c>
      <c r="BE196" s="1">
        <f t="shared" si="98"/>
        <v>0.31219384736399458</v>
      </c>
    </row>
    <row r="197" spans="1:57" x14ac:dyDescent="0.2">
      <c r="A197" s="13">
        <v>520</v>
      </c>
      <c r="B197" s="14" t="s">
        <v>196</v>
      </c>
      <c r="C197" s="14">
        <v>5762000</v>
      </c>
      <c r="D197" s="14">
        <v>2869000</v>
      </c>
      <c r="E197" s="14">
        <v>2945000</v>
      </c>
      <c r="F197" s="14">
        <v>2865000</v>
      </c>
      <c r="G197" s="14">
        <v>3007000</v>
      </c>
      <c r="H197" s="14">
        <v>2890000</v>
      </c>
      <c r="I197" s="14">
        <v>2847000</v>
      </c>
      <c r="J197" s="14">
        <v>2750000</v>
      </c>
      <c r="K197" s="14">
        <v>2846000</v>
      </c>
      <c r="L197" s="14">
        <v>2862000</v>
      </c>
      <c r="M197" s="14">
        <v>2859000</v>
      </c>
      <c r="N197" s="14">
        <v>2814000</v>
      </c>
      <c r="O197" s="14">
        <v>2795000</v>
      </c>
      <c r="P197" s="14">
        <v>2812000</v>
      </c>
      <c r="Q197" s="14">
        <v>2991000</v>
      </c>
      <c r="R197" s="14">
        <v>2795000</v>
      </c>
      <c r="U197" s="4">
        <v>520</v>
      </c>
      <c r="V197" s="3">
        <f t="shared" si="99"/>
        <v>-0.43552383986941834</v>
      </c>
      <c r="W197" s="3">
        <f t="shared" si="100"/>
        <v>0.48419007438532807</v>
      </c>
      <c r="X197" s="2"/>
      <c r="Y197" s="2"/>
      <c r="Z197" s="3">
        <f t="shared" si="69"/>
        <v>11.622018327718484</v>
      </c>
      <c r="AA197" s="3">
        <f t="shared" si="70"/>
        <v>11.186263659313113</v>
      </c>
      <c r="AB197" s="3">
        <f t="shared" si="71"/>
        <v>11.645271441593897</v>
      </c>
      <c r="AC197" s="3">
        <f t="shared" si="72"/>
        <v>10.83902887759908</v>
      </c>
      <c r="AD197" s="3">
        <f t="shared" si="73"/>
        <v>11.500468908966599</v>
      </c>
      <c r="AE197" s="3">
        <f t="shared" si="74"/>
        <v>11.750313806107272</v>
      </c>
      <c r="AF197" s="3">
        <f t="shared" si="75"/>
        <v>12.328062083064284</v>
      </c>
      <c r="AG197" s="3">
        <f t="shared" si="76"/>
        <v>11.756168949911267</v>
      </c>
      <c r="AH197" s="3">
        <f t="shared" si="77"/>
        <v>11.662732592134626</v>
      </c>
      <c r="AI197" s="3">
        <f t="shared" si="78"/>
        <v>11.680212055369367</v>
      </c>
      <c r="AJ197" s="3">
        <f t="shared" si="79"/>
        <v>11.944627966168991</v>
      </c>
      <c r="AK197" s="3">
        <f t="shared" si="80"/>
        <v>12.057542167587902</v>
      </c>
      <c r="AL197" s="3">
        <f t="shared" si="81"/>
        <v>11.956477711898637</v>
      </c>
      <c r="AM197" s="3">
        <f t="shared" si="82"/>
        <v>10.927947616908764</v>
      </c>
      <c r="AN197" s="3">
        <f t="shared" si="83"/>
        <v>12.057542167587902</v>
      </c>
      <c r="AO197" s="3"/>
      <c r="AP197" s="3"/>
      <c r="AQ197" s="1">
        <f t="shared" si="84"/>
        <v>0.33875239737437646</v>
      </c>
      <c r="AR197" s="1">
        <f t="shared" si="85"/>
        <v>0.33176548875826595</v>
      </c>
      <c r="AS197" s="1">
        <f t="shared" si="86"/>
        <v>0.33913144218516644</v>
      </c>
      <c r="AT197" s="1">
        <f t="shared" si="87"/>
        <v>0.32635357092458539</v>
      </c>
      <c r="AU197" s="1">
        <f t="shared" si="88"/>
        <v>0.33678133186565601</v>
      </c>
      <c r="AV197" s="1">
        <f t="shared" si="89"/>
        <v>0.34085163416397779</v>
      </c>
      <c r="AW197" s="1">
        <f t="shared" si="90"/>
        <v>0.35054771567203397</v>
      </c>
      <c r="AX197" s="1">
        <f t="shared" si="91"/>
        <v>0.34094790134668845</v>
      </c>
      <c r="AY197" s="1">
        <f t="shared" si="92"/>
        <v>0.33941649012084152</v>
      </c>
      <c r="AZ197" s="1">
        <f t="shared" si="93"/>
        <v>0.33970219552691211</v>
      </c>
      <c r="BA197" s="1">
        <f t="shared" si="94"/>
        <v>0.34406812843373491</v>
      </c>
      <c r="BB197" s="1">
        <f t="shared" si="95"/>
        <v>0.34595786073795476</v>
      </c>
      <c r="BC197" s="1">
        <f t="shared" si="96"/>
        <v>0.34426572995206256</v>
      </c>
      <c r="BD197" s="1">
        <f t="shared" si="97"/>
        <v>0.3277264566168584</v>
      </c>
      <c r="BE197" s="1">
        <f t="shared" si="98"/>
        <v>0.34595786073795476</v>
      </c>
    </row>
    <row r="198" spans="1:57" x14ac:dyDescent="0.2">
      <c r="A198" s="13">
        <v>521</v>
      </c>
      <c r="B198" s="14" t="s">
        <v>197</v>
      </c>
      <c r="C198" s="14">
        <v>3803000</v>
      </c>
      <c r="D198" s="14">
        <v>1843000</v>
      </c>
      <c r="E198" s="14">
        <v>1803000</v>
      </c>
      <c r="F198" s="14">
        <v>1881000</v>
      </c>
      <c r="G198" s="14">
        <v>1896000</v>
      </c>
      <c r="H198" s="14">
        <v>1776000</v>
      </c>
      <c r="I198" s="14">
        <v>1930000</v>
      </c>
      <c r="J198" s="14">
        <v>1794000</v>
      </c>
      <c r="K198" s="14">
        <v>1824000</v>
      </c>
      <c r="L198" s="14">
        <v>1893000</v>
      </c>
      <c r="M198" s="14">
        <v>1792000</v>
      </c>
      <c r="N198" s="14">
        <v>1889000</v>
      </c>
      <c r="O198" s="14">
        <v>1860000</v>
      </c>
      <c r="P198" s="14">
        <v>1828000</v>
      </c>
      <c r="Q198" s="14">
        <v>1889000</v>
      </c>
      <c r="R198" s="14">
        <v>1759000</v>
      </c>
      <c r="U198" s="4">
        <v>521</v>
      </c>
      <c r="V198" s="3">
        <f t="shared" si="99"/>
        <v>-0.77748688220441586</v>
      </c>
      <c r="W198" s="3">
        <f t="shared" si="100"/>
        <v>0.75639547151263564</v>
      </c>
      <c r="X198" s="2"/>
      <c r="Y198" s="2"/>
      <c r="Z198" s="3">
        <f t="shared" si="69"/>
        <v>12.073259170973941</v>
      </c>
      <c r="AA198" s="3">
        <f t="shared" si="70"/>
        <v>12.438971412082374</v>
      </c>
      <c r="AB198" s="3">
        <f t="shared" si="71"/>
        <v>11.733111310453824</v>
      </c>
      <c r="AC198" s="3">
        <f t="shared" si="72"/>
        <v>11.600730418554877</v>
      </c>
      <c r="AD198" s="3">
        <f t="shared" si="73"/>
        <v>12.690443072935739</v>
      </c>
      <c r="AE198" s="3">
        <f t="shared" si="74"/>
        <v>11.304503767155474</v>
      </c>
      <c r="AF198" s="3">
        <f t="shared" si="75"/>
        <v>12.522374421825305</v>
      </c>
      <c r="AG198" s="3">
        <f t="shared" si="76"/>
        <v>12.245972288233052</v>
      </c>
      <c r="AH198" s="3">
        <f t="shared" si="77"/>
        <v>11.62712261198228</v>
      </c>
      <c r="AI198" s="3">
        <f t="shared" si="78"/>
        <v>12.540965239889733</v>
      </c>
      <c r="AJ198" s="3">
        <f t="shared" si="79"/>
        <v>11.662377340445836</v>
      </c>
      <c r="AK198" s="3">
        <f t="shared" si="80"/>
        <v>11.920229020350211</v>
      </c>
      <c r="AL198" s="3">
        <f t="shared" si="81"/>
        <v>12.209462598569406</v>
      </c>
      <c r="AM198" s="3">
        <f t="shared" si="82"/>
        <v>11.662377340445836</v>
      </c>
      <c r="AN198" s="3">
        <f t="shared" si="83"/>
        <v>12.850746053178357</v>
      </c>
      <c r="AO198" s="3"/>
      <c r="AP198" s="3"/>
      <c r="AQ198" s="1">
        <f t="shared" si="84"/>
        <v>0.52456792195505719</v>
      </c>
      <c r="AR198" s="1">
        <f t="shared" si="85"/>
        <v>0.53401178052590181</v>
      </c>
      <c r="AS198" s="1">
        <f t="shared" si="86"/>
        <v>0.51600283262517288</v>
      </c>
      <c r="AT198" s="1">
        <f t="shared" si="87"/>
        <v>0.51272549038839743</v>
      </c>
      <c r="AU198" s="1">
        <f t="shared" si="88"/>
        <v>0.54064944069145804</v>
      </c>
      <c r="AV198" s="1">
        <f t="shared" si="89"/>
        <v>0.50550402352430468</v>
      </c>
      <c r="AW198" s="1">
        <f t="shared" si="90"/>
        <v>0.5362001232751693</v>
      </c>
      <c r="AX198" s="1">
        <f t="shared" si="91"/>
        <v>0.52899728479480601</v>
      </c>
      <c r="AY198" s="1">
        <f t="shared" si="92"/>
        <v>0.51337639295880333</v>
      </c>
      <c r="AZ198" s="1">
        <f t="shared" si="93"/>
        <v>0.53668967972914894</v>
      </c>
      <c r="BA198" s="1">
        <f t="shared" si="94"/>
        <v>0.51424779898223838</v>
      </c>
      <c r="BB198" s="1">
        <f t="shared" si="95"/>
        <v>0.52068872668909583</v>
      </c>
      <c r="BC198" s="1">
        <f t="shared" si="96"/>
        <v>0.52805641361739764</v>
      </c>
      <c r="BD198" s="1">
        <f t="shared" si="97"/>
        <v>0.51424779898223838</v>
      </c>
      <c r="BE198" s="1">
        <f t="shared" si="98"/>
        <v>0.54494275348936927</v>
      </c>
    </row>
    <row r="199" spans="1:57" x14ac:dyDescent="0.2">
      <c r="A199" s="13">
        <v>522</v>
      </c>
      <c r="B199" s="14" t="s">
        <v>198</v>
      </c>
      <c r="C199" s="14">
        <v>3686000</v>
      </c>
      <c r="D199" s="14">
        <v>1830000</v>
      </c>
      <c r="E199" s="14">
        <v>1781000</v>
      </c>
      <c r="F199" s="14">
        <v>1815000</v>
      </c>
      <c r="G199" s="14">
        <v>1804000</v>
      </c>
      <c r="H199" s="14">
        <v>1751000</v>
      </c>
      <c r="I199" s="14">
        <v>1722000</v>
      </c>
      <c r="J199" s="14">
        <v>1683000</v>
      </c>
      <c r="K199" s="14">
        <v>1793000</v>
      </c>
      <c r="L199" s="14">
        <v>1718000</v>
      </c>
      <c r="M199" s="14">
        <v>1721000</v>
      </c>
      <c r="N199" s="14">
        <v>1787000</v>
      </c>
      <c r="O199" s="14">
        <v>1686000</v>
      </c>
      <c r="P199" s="14">
        <v>1731000</v>
      </c>
      <c r="Q199" s="14">
        <v>1773000</v>
      </c>
      <c r="R199" s="14">
        <v>1734000</v>
      </c>
      <c r="U199" s="4">
        <v>522</v>
      </c>
      <c r="V199" s="3">
        <f t="shared" si="99"/>
        <v>-0.8980848082496582</v>
      </c>
      <c r="W199" s="3">
        <f t="shared" si="100"/>
        <v>0.76757165510457126</v>
      </c>
      <c r="X199" s="2"/>
      <c r="Y199" s="2"/>
      <c r="Z199" s="3">
        <f t="shared" si="69"/>
        <v>11.670431539905033</v>
      </c>
      <c r="AA199" s="3">
        <f t="shared" si="70"/>
        <v>12.122780915668448</v>
      </c>
      <c r="AB199" s="3">
        <f t="shared" si="71"/>
        <v>11.807606525513624</v>
      </c>
      <c r="AC199" s="3">
        <f t="shared" si="72"/>
        <v>11.908923960119996</v>
      </c>
      <c r="AD199" s="3">
        <f t="shared" si="73"/>
        <v>12.405913432398615</v>
      </c>
      <c r="AE199" s="3">
        <f t="shared" si="74"/>
        <v>12.684257554034875</v>
      </c>
      <c r="AF199" s="3">
        <f t="shared" si="75"/>
        <v>13.066065733982709</v>
      </c>
      <c r="AG199" s="3">
        <f t="shared" si="76"/>
        <v>12.010861077077264</v>
      </c>
      <c r="AH199" s="3">
        <f t="shared" si="77"/>
        <v>12.723017261426131</v>
      </c>
      <c r="AI199" s="3">
        <f t="shared" si="78"/>
        <v>12.693939033637154</v>
      </c>
      <c r="AJ199" s="3">
        <f t="shared" si="79"/>
        <v>12.066727051172345</v>
      </c>
      <c r="AK199" s="3">
        <f t="shared" si="80"/>
        <v>13.036383327799467</v>
      </c>
      <c r="AL199" s="3">
        <f t="shared" si="81"/>
        <v>12.59737638422599</v>
      </c>
      <c r="AM199" s="3">
        <f t="shared" si="82"/>
        <v>12.197813869259345</v>
      </c>
      <c r="AN199" s="3">
        <f t="shared" si="83"/>
        <v>12.568516348154692</v>
      </c>
      <c r="AO199" s="3"/>
      <c r="AP199" s="3"/>
      <c r="AQ199" s="1">
        <f t="shared" si="84"/>
        <v>0.5307766295168137</v>
      </c>
      <c r="AR199" s="1">
        <f t="shared" si="85"/>
        <v>0.54252319748482625</v>
      </c>
      <c r="AS199" s="1">
        <f t="shared" si="86"/>
        <v>0.53429864738565735</v>
      </c>
      <c r="AT199" s="1">
        <f t="shared" si="87"/>
        <v>0.53692234857447552</v>
      </c>
      <c r="AU199" s="1">
        <f t="shared" si="88"/>
        <v>0.55007101562911842</v>
      </c>
      <c r="AV199" s="1">
        <f t="shared" si="89"/>
        <v>0.55764066848778326</v>
      </c>
      <c r="AW199" s="1">
        <f t="shared" si="90"/>
        <v>0.56826941364531181</v>
      </c>
      <c r="AX199" s="1">
        <f t="shared" si="91"/>
        <v>0.53958137373525406</v>
      </c>
      <c r="AY199" s="1">
        <f t="shared" si="92"/>
        <v>0.55870663852338753</v>
      </c>
      <c r="AZ199" s="1">
        <f t="shared" si="93"/>
        <v>0.55790665492636615</v>
      </c>
      <c r="BA199" s="1">
        <f t="shared" si="94"/>
        <v>0.54104687696900489</v>
      </c>
      <c r="BB199" s="1">
        <f t="shared" si="95"/>
        <v>0.56743282316713406</v>
      </c>
      <c r="BC199" s="1">
        <f t="shared" si="96"/>
        <v>0.55526185695631614</v>
      </c>
      <c r="BD199" s="1">
        <f t="shared" si="97"/>
        <v>0.54450864467328008</v>
      </c>
      <c r="BE199" s="1">
        <f t="shared" si="98"/>
        <v>0.55447490049482129</v>
      </c>
    </row>
    <row r="200" spans="1:57" x14ac:dyDescent="0.2">
      <c r="A200" s="13">
        <v>523</v>
      </c>
      <c r="B200" s="14" t="s">
        <v>199</v>
      </c>
      <c r="C200" s="14">
        <v>994700</v>
      </c>
      <c r="D200" s="14">
        <v>389200</v>
      </c>
      <c r="E200" s="14">
        <v>472000</v>
      </c>
      <c r="F200" s="14">
        <v>362600</v>
      </c>
      <c r="G200" s="14">
        <v>336500</v>
      </c>
      <c r="H200" s="14">
        <v>416700</v>
      </c>
      <c r="I200" s="14">
        <v>438900</v>
      </c>
      <c r="J200" s="14">
        <v>530900</v>
      </c>
      <c r="K200" s="14">
        <v>406500</v>
      </c>
      <c r="L200" s="14">
        <v>417900</v>
      </c>
      <c r="M200" s="14">
        <v>480700</v>
      </c>
      <c r="N200" s="14">
        <v>429000</v>
      </c>
      <c r="O200" s="14">
        <v>372800</v>
      </c>
      <c r="P200" s="14">
        <v>462900</v>
      </c>
      <c r="Q200" s="14">
        <v>429900</v>
      </c>
      <c r="R200" s="14">
        <v>454200</v>
      </c>
      <c r="U200" s="4">
        <v>523</v>
      </c>
      <c r="V200" s="3">
        <f t="shared" si="99"/>
        <v>2.5740713226601351</v>
      </c>
      <c r="W200" s="3">
        <f t="shared" si="100"/>
        <v>3.1930793195446867</v>
      </c>
      <c r="X200" s="2"/>
      <c r="Y200" s="2"/>
      <c r="Z200" s="3">
        <f t="shared" si="69"/>
        <v>15.639130564108639</v>
      </c>
      <c r="AA200" s="3">
        <f t="shared" si="70"/>
        <v>12.42436997621355</v>
      </c>
      <c r="AB200" s="3">
        <f t="shared" si="71"/>
        <v>16.819014763960293</v>
      </c>
      <c r="AC200" s="3">
        <f t="shared" si="72"/>
        <v>18.064050584559766</v>
      </c>
      <c r="AD200" s="3">
        <f t="shared" si="73"/>
        <v>14.501244095499342</v>
      </c>
      <c r="AE200" s="3">
        <f t="shared" si="74"/>
        <v>13.636159791069668</v>
      </c>
      <c r="AF200" s="3">
        <f t="shared" si="75"/>
        <v>10.464458409479043</v>
      </c>
      <c r="AG200" s="3">
        <f t="shared" si="76"/>
        <v>14.91428758617505</v>
      </c>
      <c r="AH200" s="3">
        <f t="shared" si="77"/>
        <v>14.453316911741643</v>
      </c>
      <c r="AI200" s="3">
        <f t="shared" si="78"/>
        <v>12.119963487640886</v>
      </c>
      <c r="AJ200" s="3">
        <f t="shared" si="79"/>
        <v>14.016404420505856</v>
      </c>
      <c r="AK200" s="3">
        <f t="shared" si="80"/>
        <v>16.356651689115537</v>
      </c>
      <c r="AL200" s="3">
        <f t="shared" si="81"/>
        <v>12.748835602019057</v>
      </c>
      <c r="AM200" s="3">
        <f t="shared" si="82"/>
        <v>13.981476010935541</v>
      </c>
      <c r="AN200" s="3">
        <f t="shared" si="83"/>
        <v>13.065059241448504</v>
      </c>
      <c r="AO200" s="3"/>
      <c r="AP200" s="3"/>
      <c r="AQ200" s="1">
        <f t="shared" si="84"/>
        <v>2.4003744388958186</v>
      </c>
      <c r="AR200" s="1">
        <f t="shared" si="85"/>
        <v>2.0402079785524472</v>
      </c>
      <c r="AS200" s="1">
        <f t="shared" si="86"/>
        <v>2.5537836167530363</v>
      </c>
      <c r="AT200" s="1">
        <f t="shared" si="87"/>
        <v>2.729373328436997</v>
      </c>
      <c r="AU200" s="1">
        <f t="shared" si="88"/>
        <v>2.2636328992057049</v>
      </c>
      <c r="AV200" s="1">
        <f t="shared" si="89"/>
        <v>2.1666140411182382</v>
      </c>
      <c r="AW200" s="1">
        <f t="shared" si="90"/>
        <v>1.8575286118789667</v>
      </c>
      <c r="AX200" s="1">
        <f t="shared" si="91"/>
        <v>2.3120413119585956</v>
      </c>
      <c r="AY200" s="1">
        <f t="shared" si="92"/>
        <v>2.2581044788996292</v>
      </c>
      <c r="AZ200" s="1">
        <f t="shared" si="93"/>
        <v>2.0101201061824709</v>
      </c>
      <c r="BA200" s="1">
        <f t="shared" si="94"/>
        <v>2.2085420358112384</v>
      </c>
      <c r="BB200" s="1">
        <f t="shared" si="95"/>
        <v>2.4922080573447762</v>
      </c>
      <c r="BC200" s="1">
        <f t="shared" si="96"/>
        <v>2.0730028346559974</v>
      </c>
      <c r="BD200" s="1">
        <f t="shared" si="97"/>
        <v>2.2046442148537611</v>
      </c>
      <c r="BE200" s="1">
        <f t="shared" si="98"/>
        <v>2.105696581656423</v>
      </c>
    </row>
    <row r="201" spans="1:57" x14ac:dyDescent="0.2">
      <c r="A201" s="13">
        <v>524</v>
      </c>
      <c r="B201" s="14" t="s">
        <v>200</v>
      </c>
      <c r="C201" s="14">
        <v>814200</v>
      </c>
      <c r="D201" s="14">
        <v>280700</v>
      </c>
      <c r="E201" s="14">
        <v>329800</v>
      </c>
      <c r="F201" s="14">
        <v>317700</v>
      </c>
      <c r="G201" s="14">
        <v>516200</v>
      </c>
      <c r="H201" s="14">
        <v>496900</v>
      </c>
      <c r="I201" s="14">
        <v>301300</v>
      </c>
      <c r="J201" s="14">
        <v>407900</v>
      </c>
      <c r="K201" s="14">
        <v>455100</v>
      </c>
      <c r="L201" s="14">
        <v>323200</v>
      </c>
      <c r="M201" s="14">
        <v>338300</v>
      </c>
      <c r="N201" s="14">
        <v>479100</v>
      </c>
      <c r="O201" s="14">
        <v>386500</v>
      </c>
      <c r="P201" s="14">
        <v>440600</v>
      </c>
      <c r="Q201" s="14">
        <v>397600</v>
      </c>
      <c r="R201" s="14">
        <v>307400</v>
      </c>
      <c r="U201" s="4">
        <v>524</v>
      </c>
      <c r="V201" s="3">
        <f t="shared" si="99"/>
        <v>1.5143891289443161</v>
      </c>
      <c r="W201" s="3">
        <f t="shared" si="100"/>
        <v>4.4609126013914864</v>
      </c>
      <c r="X201" s="2"/>
      <c r="Y201" s="2"/>
      <c r="Z201" s="3">
        <f t="shared" si="69"/>
        <v>17.748659211684032</v>
      </c>
      <c r="AA201" s="3">
        <f t="shared" si="70"/>
        <v>15.061993765723001</v>
      </c>
      <c r="AB201" s="3">
        <f t="shared" si="71"/>
        <v>15.684974913223467</v>
      </c>
      <c r="AC201" s="3">
        <f t="shared" si="72"/>
        <v>7.5951958130727499</v>
      </c>
      <c r="AD201" s="3">
        <f t="shared" si="73"/>
        <v>8.2302872910100593</v>
      </c>
      <c r="AE201" s="3">
        <f t="shared" si="74"/>
        <v>16.568326498877049</v>
      </c>
      <c r="AF201" s="3">
        <f t="shared" si="75"/>
        <v>11.519733162422762</v>
      </c>
      <c r="AG201" s="3">
        <f t="shared" si="76"/>
        <v>9.694814350771372</v>
      </c>
      <c r="AH201" s="3">
        <f t="shared" si="77"/>
        <v>15.39891182369897</v>
      </c>
      <c r="AI201" s="3">
        <f t="shared" si="78"/>
        <v>14.637882671370262</v>
      </c>
      <c r="AJ201" s="3">
        <f t="shared" si="79"/>
        <v>8.8382782029967011</v>
      </c>
      <c r="AK201" s="3">
        <f t="shared" si="80"/>
        <v>12.417902800690031</v>
      </c>
      <c r="AL201" s="3">
        <f t="shared" si="81"/>
        <v>10.234476695010596</v>
      </c>
      <c r="AM201" s="3">
        <f t="shared" si="82"/>
        <v>11.94599268810766</v>
      </c>
      <c r="AN201" s="3">
        <f t="shared" si="83"/>
        <v>16.234270082739716</v>
      </c>
      <c r="AO201" s="3"/>
      <c r="AP201" s="3"/>
      <c r="AQ201" s="1">
        <f t="shared" si="84"/>
        <v>3.2784156802824218</v>
      </c>
      <c r="AR201" s="1">
        <f t="shared" si="85"/>
        <v>2.8461569766785582</v>
      </c>
      <c r="AS201" s="1">
        <f t="shared" si="86"/>
        <v>2.939519751754438</v>
      </c>
      <c r="AT201" s="1">
        <f t="shared" si="87"/>
        <v>1.9955736869267968</v>
      </c>
      <c r="AU201" s="1">
        <f t="shared" si="88"/>
        <v>2.0511602073019568</v>
      </c>
      <c r="AV201" s="1">
        <f t="shared" si="89"/>
        <v>3.0788550272010657</v>
      </c>
      <c r="AW201" s="1">
        <f t="shared" si="90"/>
        <v>2.3855654836235312</v>
      </c>
      <c r="AX201" s="1">
        <f t="shared" si="91"/>
        <v>2.1900314037454351</v>
      </c>
      <c r="AY201" s="1">
        <f t="shared" si="92"/>
        <v>2.8961563692094252</v>
      </c>
      <c r="AZ201" s="1">
        <f t="shared" si="93"/>
        <v>2.7848360634576377</v>
      </c>
      <c r="BA201" s="1">
        <f t="shared" si="94"/>
        <v>2.1069585248165597</v>
      </c>
      <c r="BB201" s="1">
        <f t="shared" si="95"/>
        <v>2.4917124536873545</v>
      </c>
      <c r="BC201" s="1">
        <f t="shared" si="96"/>
        <v>2.2451571318923094</v>
      </c>
      <c r="BD201" s="1">
        <f t="shared" si="97"/>
        <v>2.4350916676873293</v>
      </c>
      <c r="BE201" s="1">
        <f t="shared" si="98"/>
        <v>3.0251829472829743</v>
      </c>
    </row>
    <row r="202" spans="1:57" x14ac:dyDescent="0.2">
      <c r="A202" s="13">
        <v>525</v>
      </c>
      <c r="B202" s="14" t="s">
        <v>201</v>
      </c>
      <c r="C202" s="14">
        <v>1978000</v>
      </c>
      <c r="D202" s="14">
        <v>972400</v>
      </c>
      <c r="E202" s="14">
        <v>992800</v>
      </c>
      <c r="F202" s="14">
        <v>1031000</v>
      </c>
      <c r="G202" s="14">
        <v>1110000</v>
      </c>
      <c r="H202" s="14">
        <v>1035000</v>
      </c>
      <c r="I202" s="14">
        <v>991900</v>
      </c>
      <c r="J202" s="14">
        <v>1054000</v>
      </c>
      <c r="K202" s="14">
        <v>1063000</v>
      </c>
      <c r="L202" s="14">
        <v>1045000</v>
      </c>
      <c r="M202" s="14">
        <v>983400</v>
      </c>
      <c r="N202" s="14">
        <v>1109000</v>
      </c>
      <c r="O202" s="14">
        <v>1145000</v>
      </c>
      <c r="P202" s="14">
        <v>1253000</v>
      </c>
      <c r="Q202" s="14">
        <v>1199000</v>
      </c>
      <c r="R202" s="14">
        <v>1146000</v>
      </c>
      <c r="U202" s="4">
        <v>525</v>
      </c>
      <c r="V202" s="3">
        <f t="shared" si="99"/>
        <v>2.7377609138786099</v>
      </c>
      <c r="W202" s="3">
        <f t="shared" si="100"/>
        <v>1.3280509241937621</v>
      </c>
      <c r="X202" s="2"/>
      <c r="Y202" s="2"/>
      <c r="Z202" s="3">
        <f t="shared" si="69"/>
        <v>11.834571162344819</v>
      </c>
      <c r="AA202" s="3">
        <f t="shared" si="70"/>
        <v>11.488537971537667</v>
      </c>
      <c r="AB202" s="3">
        <f t="shared" si="71"/>
        <v>10.859283802761626</v>
      </c>
      <c r="AC202" s="3">
        <f t="shared" si="72"/>
        <v>9.6287702979379617</v>
      </c>
      <c r="AD202" s="3">
        <f t="shared" si="73"/>
        <v>10.794746774719801</v>
      </c>
      <c r="AE202" s="3">
        <f t="shared" si="74"/>
        <v>11.503653607178491</v>
      </c>
      <c r="AF202" s="3">
        <f t="shared" si="75"/>
        <v>10.491563051355831</v>
      </c>
      <c r="AG202" s="3">
        <f t="shared" si="76"/>
        <v>10.349852230678492</v>
      </c>
      <c r="AH202" s="3">
        <f t="shared" si="77"/>
        <v>10.634489129729101</v>
      </c>
      <c r="AI202" s="3">
        <f t="shared" si="78"/>
        <v>11.647092620080308</v>
      </c>
      <c r="AJ202" s="3">
        <f t="shared" si="79"/>
        <v>9.6437920805381747</v>
      </c>
      <c r="AK202" s="3">
        <f t="shared" si="80"/>
        <v>9.1113599365719562</v>
      </c>
      <c r="AL202" s="3">
        <f t="shared" si="81"/>
        <v>7.6090926214431525</v>
      </c>
      <c r="AM202" s="3">
        <f t="shared" si="82"/>
        <v>8.3433059525857196</v>
      </c>
      <c r="AN202" s="3">
        <f t="shared" si="83"/>
        <v>9.096810248466209</v>
      </c>
      <c r="AO202" s="3"/>
      <c r="AP202" s="3"/>
      <c r="AQ202" s="1">
        <f t="shared" si="84"/>
        <v>0.99696248364706941</v>
      </c>
      <c r="AR202" s="1">
        <f t="shared" si="85"/>
        <v>0.98049776824784984</v>
      </c>
      <c r="AS202" s="1">
        <f t="shared" si="86"/>
        <v>0.9515908664992655</v>
      </c>
      <c r="AT202" s="1">
        <f t="shared" si="87"/>
        <v>0.89876286075291689</v>
      </c>
      <c r="AU202" s="1">
        <f t="shared" si="88"/>
        <v>0.94870011555479017</v>
      </c>
      <c r="AV202" s="1">
        <f t="shared" si="89"/>
        <v>0.98120846216031188</v>
      </c>
      <c r="AW202" s="1">
        <f t="shared" si="90"/>
        <v>0.93530064772317278</v>
      </c>
      <c r="AX202" s="1">
        <f t="shared" si="91"/>
        <v>0.92913887292238984</v>
      </c>
      <c r="AY202" s="1">
        <f t="shared" si="92"/>
        <v>0.94158040561489742</v>
      </c>
      <c r="AZ202" s="1">
        <f t="shared" si="93"/>
        <v>0.98799119256395485</v>
      </c>
      <c r="BA202" s="1">
        <f t="shared" si="94"/>
        <v>0.89937926091330478</v>
      </c>
      <c r="BB202" s="1">
        <f t="shared" si="95"/>
        <v>0.87794771397470717</v>
      </c>
      <c r="BC202" s="1">
        <f t="shared" si="96"/>
        <v>0.8219226285659027</v>
      </c>
      <c r="BD202" s="1">
        <f t="shared" si="97"/>
        <v>0.84850444788644752</v>
      </c>
      <c r="BE202" s="1">
        <f t="shared" si="98"/>
        <v>0.87737395872693436</v>
      </c>
    </row>
    <row r="203" spans="1:57" x14ac:dyDescent="0.2">
      <c r="A203" s="13">
        <v>526</v>
      </c>
      <c r="B203" s="14" t="s">
        <v>202</v>
      </c>
      <c r="C203" s="14">
        <v>9383000</v>
      </c>
      <c r="D203" s="14">
        <v>3542000</v>
      </c>
      <c r="E203" s="14">
        <v>3628000</v>
      </c>
      <c r="F203" s="14">
        <v>3470000</v>
      </c>
      <c r="G203" s="14">
        <v>3635000</v>
      </c>
      <c r="H203" s="14">
        <v>3536000</v>
      </c>
      <c r="I203" s="14">
        <v>3457000</v>
      </c>
      <c r="J203" s="14">
        <v>3542000</v>
      </c>
      <c r="K203" s="14">
        <v>3442000</v>
      </c>
      <c r="L203" s="14">
        <v>3562000</v>
      </c>
      <c r="M203" s="14">
        <v>3379000</v>
      </c>
      <c r="N203" s="14">
        <v>3555000</v>
      </c>
      <c r="O203" s="14">
        <v>3431000</v>
      </c>
      <c r="P203" s="14">
        <v>3514000</v>
      </c>
      <c r="Q203" s="14">
        <v>3532000</v>
      </c>
      <c r="R203" s="14">
        <v>3408000</v>
      </c>
      <c r="U203" s="4">
        <v>526</v>
      </c>
      <c r="V203" s="3">
        <f t="shared" ref="V203:V264" si="101">Z203-AN203</f>
        <v>-0.64276550655954168</v>
      </c>
      <c r="W203" s="3">
        <f t="shared" si="100"/>
        <v>0.37774883765748979</v>
      </c>
      <c r="X203" s="2"/>
      <c r="Y203" s="2"/>
      <c r="Z203" s="3">
        <f t="shared" ref="Z203:Z264" si="102">(1/$C$7)*LN($C203/D203)</f>
        <v>16.236800032454514</v>
      </c>
      <c r="AA203" s="3">
        <f t="shared" ref="AA203:AA266" si="103">(1/$C$7)*LN($C203/E203)</f>
        <v>15.836966817583708</v>
      </c>
      <c r="AB203" s="3">
        <f t="shared" ref="AB203:AB266" si="104">(1/$C$7)*LN($C203/F203)</f>
        <v>16.57908245581908</v>
      </c>
      <c r="AC203" s="3">
        <f t="shared" ref="AC203:AC266" si="105">(1/$C$7)*LN($C203/G203)</f>
        <v>15.804840505373832</v>
      </c>
      <c r="AD203" s="3">
        <f t="shared" ref="AD203:AD266" si="106">(1/$C$7)*LN($C203/H203)</f>
        <v>16.265056608875263</v>
      </c>
      <c r="AE203" s="3">
        <f t="shared" ref="AE203:AE266" si="107">(1/$C$7)*LN($C203/I203)</f>
        <v>16.641639672807084</v>
      </c>
      <c r="AF203" s="3">
        <f t="shared" ref="AF203:AF266" si="108">(1/$C$7)*LN($C203/J203)</f>
        <v>16.236800032454514</v>
      </c>
      <c r="AG203" s="3">
        <f t="shared" ref="AG203:AG266" si="109">(1/$C$7)*LN($C203/K203)</f>
        <v>16.71411405864275</v>
      </c>
      <c r="AH203" s="3">
        <f t="shared" ref="AH203:AH266" si="110">(1/$C$7)*LN($C203/L203)</f>
        <v>16.142955940674046</v>
      </c>
      <c r="AI203" s="3">
        <f t="shared" ref="AI203:AI266" si="111">(1/$C$7)*LN($C203/M203)</f>
        <v>17.021995559595993</v>
      </c>
      <c r="AJ203" s="3">
        <f t="shared" ref="AJ203:AJ266" si="112">(1/$C$7)*LN($C203/N203)</f>
        <v>16.175741300878475</v>
      </c>
      <c r="AK203" s="3">
        <f t="shared" ref="AK203:AK266" si="113">(1/$C$7)*LN($C203/O203)</f>
        <v>16.767462957193334</v>
      </c>
      <c r="AL203" s="3">
        <f t="shared" ref="AL203:AL264" si="114">(1/$C$7)*LN($C203/P203)</f>
        <v>16.36907585905012</v>
      </c>
      <c r="AM203" s="3">
        <f t="shared" ref="AM203:AM266" si="115">(1/$C$7)*LN($C203/Q203)</f>
        <v>16.283920976103317</v>
      </c>
      <c r="AN203" s="3">
        <f t="shared" ref="AN203:AN266" si="116">(1/$C$7)*LN($C203/R203)</f>
        <v>16.879565539014056</v>
      </c>
      <c r="AO203" s="3"/>
      <c r="AP203" s="3"/>
      <c r="AQ203" s="1">
        <f t="shared" ref="AQ203:AQ264" si="117">1/$C$7*((($F$7/$C203)^2+($F$7/D203)^2)*($C203/D203)^2)^0.5/($C203/D203)</f>
        <v>0.26254196193983032</v>
      </c>
      <c r="AR203" s="1">
        <f t="shared" ref="AR203:AR266" si="118">1/$C$7*((($F$7/$C203)^2+($F$7/E203)^2)*($C203/E203)^2)^0.5/($C203/E203)</f>
        <v>0.25710297847408287</v>
      </c>
      <c r="AS203" s="1">
        <f t="shared" ref="AS203:AS266" si="119">1/$C$7*((($F$7/$C203)^2+($F$7/F203)^2)*($C203/F203)^2)^0.5/($C203/F203)</f>
        <v>0.26731612533280297</v>
      </c>
      <c r="AT203" s="1">
        <f t="shared" ref="AT203:AT266" si="120">1/$C$7*((($F$7/$C203)^2+($F$7/G203)^2)*($C203/G203)^2)^0.5/($C203/G203)</f>
        <v>0.25667231703773585</v>
      </c>
      <c r="AU203" s="1">
        <f t="shared" ref="AU203:AU266" si="121">1/$C$7*((($F$7/$C203)^2+($F$7/H203)^2)*($C203/H203)^2)^0.5/($C203/H203)</f>
        <v>0.26293192865975895</v>
      </c>
      <c r="AV203" s="1">
        <f t="shared" ref="AV203:AV266" si="122">1/$C$7*((($F$7/$C203)^2+($F$7/I203)^2)*($C203/I203)^2)^0.5/($C203/I203)</f>
        <v>0.26820062215967233</v>
      </c>
      <c r="AW203" s="1">
        <f t="shared" ref="AW203:AW266" si="123">1/$C$7*((($F$7/$C203)^2+($F$7/J203)^2)*($C203/J203)^2)^0.5/($C203/J203)</f>
        <v>0.26254196193983032</v>
      </c>
      <c r="AX203" s="1">
        <f t="shared" ref="AX203:AX266" si="124">1/$C$7*((($F$7/$C203)^2+($F$7/K203)^2)*($C203/K203)^2)^0.5/($C203/K203)</f>
        <v>0.26922999572976891</v>
      </c>
      <c r="AY203" s="1">
        <f t="shared" ref="AY203:AY266" si="125">1/$C$7*((($F$7/$C203)^2+($F$7/L203)^2)*($C203/L203)^2)^0.5/($C203/L203)</f>
        <v>0.26125215147469988</v>
      </c>
      <c r="AZ203" s="1">
        <f t="shared" ref="AZ203:AZ266" si="126">1/$C$7*((($F$7/$C203)^2+($F$7/M203)^2)*($C203/M203)^2)^0.5/($C203/M203)</f>
        <v>0.27365911988209513</v>
      </c>
      <c r="BA203" s="1">
        <f t="shared" ref="BA203:BA266" si="127">1/$C$7*((($F$7/$C203)^2+($F$7/N203)^2)*($C203/N203)^2)^0.5/($C203/N203)</f>
        <v>0.26170183087815019</v>
      </c>
      <c r="BB203" s="1">
        <f t="shared" ref="BB203:BB266" si="128">1/$C$7*((($F$7/$C203)^2+($F$7/O203)^2)*($C203/O203)^2)^0.5/($C203/O203)</f>
        <v>0.26999093084798431</v>
      </c>
      <c r="BC203" s="1">
        <f t="shared" ref="BC203:BC266" si="129">1/$C$7*((($F$7/$C203)^2+($F$7/P203)^2)*($C203/P203)^2)^0.5/($C203/P203)</f>
        <v>0.2643739101835077</v>
      </c>
      <c r="BD203" s="1">
        <f t="shared" ref="BD203:BD266" si="130">1/$C$7*((($F$7/$C203)^2+($F$7/Q203)^2)*($C203/Q203)^2)^0.5/($C203/Q203)</f>
        <v>0.26319268838350346</v>
      </c>
      <c r="BE203" s="1">
        <f t="shared" ref="BE203:BE266" si="131">1/$C$7*((($F$7/$C203)^2+($F$7/R203)^2)*($C203/R203)^2)^0.5/($C203/R203)</f>
        <v>0.27159878971079615</v>
      </c>
    </row>
    <row r="204" spans="1:57" x14ac:dyDescent="0.2">
      <c r="A204" s="13">
        <v>527</v>
      </c>
      <c r="B204" s="14" t="s">
        <v>203</v>
      </c>
      <c r="C204" s="14">
        <v>8607000</v>
      </c>
      <c r="D204" s="14">
        <v>3275000</v>
      </c>
      <c r="E204" s="14">
        <v>3124000</v>
      </c>
      <c r="F204" s="14">
        <v>3191000</v>
      </c>
      <c r="G204" s="14">
        <v>3159000</v>
      </c>
      <c r="H204" s="14">
        <v>3172000</v>
      </c>
      <c r="I204" s="14">
        <v>3154000</v>
      </c>
      <c r="J204" s="14">
        <v>3122000</v>
      </c>
      <c r="K204" s="14">
        <v>3253000</v>
      </c>
      <c r="L204" s="14">
        <v>3276000</v>
      </c>
      <c r="M204" s="14">
        <v>3138000</v>
      </c>
      <c r="N204" s="14">
        <v>3228000</v>
      </c>
      <c r="O204" s="14">
        <v>2986000</v>
      </c>
      <c r="P204" s="14">
        <v>3329000</v>
      </c>
      <c r="Q204" s="14">
        <v>3181000</v>
      </c>
      <c r="R204" s="14">
        <v>3113000</v>
      </c>
      <c r="U204" s="4">
        <v>527</v>
      </c>
      <c r="V204" s="3">
        <f t="shared" si="101"/>
        <v>-0.84551629379573612</v>
      </c>
      <c r="W204" s="3">
        <f t="shared" ref="W204:W267" si="132">(AQ204^2+BE204^2)^0.5</f>
        <v>0.41122878325518986</v>
      </c>
      <c r="X204" s="2"/>
      <c r="Y204" s="2"/>
      <c r="Z204" s="3">
        <f t="shared" si="102"/>
        <v>16.104299276335372</v>
      </c>
      <c r="AA204" s="3">
        <f t="shared" si="103"/>
        <v>16.8910265614983</v>
      </c>
      <c r="AB204" s="3">
        <f t="shared" si="104"/>
        <v>16.537357972853851</v>
      </c>
      <c r="AC204" s="3">
        <f t="shared" si="105"/>
        <v>16.70533839745649</v>
      </c>
      <c r="AD204" s="3">
        <f t="shared" si="106"/>
        <v>16.636892031578931</v>
      </c>
      <c r="AE204" s="3">
        <f t="shared" si="107"/>
        <v>16.731738952108181</v>
      </c>
      <c r="AF204" s="3">
        <f t="shared" si="108"/>
        <v>16.901700059568284</v>
      </c>
      <c r="AG204" s="3">
        <f t="shared" si="109"/>
        <v>16.216636302935385</v>
      </c>
      <c r="AH204" s="3">
        <f t="shared" si="110"/>
        <v>16.099210994608576</v>
      </c>
      <c r="AI204" s="3">
        <f t="shared" si="111"/>
        <v>16.816502855941611</v>
      </c>
      <c r="AJ204" s="3">
        <f t="shared" si="112"/>
        <v>16.345217920993917</v>
      </c>
      <c r="AK204" s="3">
        <f t="shared" si="113"/>
        <v>17.644018775838983</v>
      </c>
      <c r="AL204" s="3">
        <f t="shared" si="114"/>
        <v>15.831731117907495</v>
      </c>
      <c r="AM204" s="3">
        <f t="shared" si="115"/>
        <v>16.589670215005508</v>
      </c>
      <c r="AN204" s="3">
        <f t="shared" si="116"/>
        <v>16.949815570131108</v>
      </c>
      <c r="AO204" s="3"/>
      <c r="AP204" s="3"/>
      <c r="AQ204" s="1">
        <f t="shared" si="117"/>
        <v>0.28422980988786395</v>
      </c>
      <c r="AR204" s="1">
        <f t="shared" si="118"/>
        <v>0.29626585814929313</v>
      </c>
      <c r="AS204" s="1">
        <f t="shared" si="119"/>
        <v>0.29077624483764641</v>
      </c>
      <c r="AT204" s="1">
        <f t="shared" si="120"/>
        <v>0.29336737785870048</v>
      </c>
      <c r="AU204" s="1">
        <f t="shared" si="121"/>
        <v>0.29230804715377018</v>
      </c>
      <c r="AV204" s="1">
        <f t="shared" si="122"/>
        <v>0.29377727657463987</v>
      </c>
      <c r="AW204" s="1">
        <f t="shared" si="123"/>
        <v>0.29643356396723503</v>
      </c>
      <c r="AX204" s="1">
        <f t="shared" si="124"/>
        <v>0.28590965597484536</v>
      </c>
      <c r="AY204" s="1">
        <f t="shared" si="125"/>
        <v>0.2841540230139537</v>
      </c>
      <c r="AZ204" s="1">
        <f t="shared" si="126"/>
        <v>0.29509825108940491</v>
      </c>
      <c r="BA204" s="1">
        <f t="shared" si="127"/>
        <v>0.28784811567010515</v>
      </c>
      <c r="BB204" s="1">
        <f t="shared" si="128"/>
        <v>0.30839541653822783</v>
      </c>
      <c r="BC204" s="1">
        <f t="shared" si="129"/>
        <v>0.28020658675243609</v>
      </c>
      <c r="BD204" s="1">
        <f t="shared" si="130"/>
        <v>0.29158003846766806</v>
      </c>
      <c r="BE204" s="1">
        <f t="shared" si="131"/>
        <v>0.29719106202685946</v>
      </c>
    </row>
    <row r="205" spans="1:57" x14ac:dyDescent="0.2">
      <c r="A205" s="13">
        <v>528</v>
      </c>
      <c r="B205" s="14" t="s">
        <v>204</v>
      </c>
      <c r="C205" s="14">
        <v>7590000</v>
      </c>
      <c r="D205" s="14">
        <v>2787000</v>
      </c>
      <c r="E205" s="14">
        <v>2824000</v>
      </c>
      <c r="F205" s="14">
        <v>2663000</v>
      </c>
      <c r="G205" s="14">
        <v>2738000</v>
      </c>
      <c r="H205" s="14">
        <v>2526000</v>
      </c>
      <c r="I205" s="14">
        <v>2684000</v>
      </c>
      <c r="J205" s="14">
        <v>2626000</v>
      </c>
      <c r="K205" s="14">
        <v>2735000</v>
      </c>
      <c r="L205" s="14">
        <v>2605000</v>
      </c>
      <c r="M205" s="14">
        <v>2682000</v>
      </c>
      <c r="N205" s="14">
        <v>2651000</v>
      </c>
      <c r="O205" s="14">
        <v>2503000</v>
      </c>
      <c r="P205" s="14">
        <v>2616000</v>
      </c>
      <c r="Q205" s="14">
        <v>2602000</v>
      </c>
      <c r="R205" s="14">
        <v>2655000</v>
      </c>
      <c r="U205" s="4">
        <v>528</v>
      </c>
      <c r="V205" s="3">
        <f t="shared" si="101"/>
        <v>-0.80868489676515054</v>
      </c>
      <c r="W205" s="3">
        <f t="shared" si="132"/>
        <v>0.48072885335086474</v>
      </c>
      <c r="X205" s="2"/>
      <c r="Y205" s="2"/>
      <c r="Z205" s="3">
        <f t="shared" si="102"/>
        <v>16.697764048462126</v>
      </c>
      <c r="AA205" s="3">
        <f t="shared" si="103"/>
        <v>16.47795452960905</v>
      </c>
      <c r="AB205" s="3">
        <f t="shared" si="104"/>
        <v>17.456304742929056</v>
      </c>
      <c r="AC205" s="3">
        <f t="shared" si="105"/>
        <v>16.993397742354691</v>
      </c>
      <c r="AD205" s="3">
        <f t="shared" si="106"/>
        <v>18.336576124653988</v>
      </c>
      <c r="AE205" s="3">
        <f t="shared" si="107"/>
        <v>17.325389538301721</v>
      </c>
      <c r="AF205" s="3">
        <f t="shared" si="108"/>
        <v>17.6894969254489</v>
      </c>
      <c r="AG205" s="3">
        <f t="shared" si="109"/>
        <v>17.011669258893235</v>
      </c>
      <c r="AH205" s="3">
        <f t="shared" si="110"/>
        <v>17.823315270036808</v>
      </c>
      <c r="AI205" s="3">
        <f t="shared" si="111"/>
        <v>17.337813442467532</v>
      </c>
      <c r="AJ205" s="3">
        <f t="shared" si="112"/>
        <v>17.531577735010838</v>
      </c>
      <c r="AK205" s="3">
        <f t="shared" si="113"/>
        <v>18.489026315965024</v>
      </c>
      <c r="AL205" s="3">
        <f t="shared" si="114"/>
        <v>17.753085963543104</v>
      </c>
      <c r="AM205" s="3">
        <f t="shared" si="115"/>
        <v>17.842520188620419</v>
      </c>
      <c r="AN205" s="3">
        <f t="shared" si="116"/>
        <v>17.506448945227277</v>
      </c>
      <c r="AO205" s="3"/>
      <c r="AP205" s="3"/>
      <c r="AQ205" s="1">
        <f t="shared" si="117"/>
        <v>0.33254308143194378</v>
      </c>
      <c r="AR205" s="1">
        <f t="shared" si="118"/>
        <v>0.32870679014772269</v>
      </c>
      <c r="AS205" s="1">
        <f t="shared" si="119"/>
        <v>0.34622413563914328</v>
      </c>
      <c r="AT205" s="1">
        <f t="shared" si="120"/>
        <v>0.33779277066173258</v>
      </c>
      <c r="AU205" s="1">
        <f t="shared" si="121"/>
        <v>0.36299114600719551</v>
      </c>
      <c r="AV205" s="1">
        <f t="shared" si="122"/>
        <v>0.34381318650895754</v>
      </c>
      <c r="AW205" s="1">
        <f t="shared" si="123"/>
        <v>0.35057100816687725</v>
      </c>
      <c r="AX205" s="1">
        <f t="shared" si="124"/>
        <v>0.33812064889793836</v>
      </c>
      <c r="AY205" s="1">
        <f t="shared" si="125"/>
        <v>0.35309606056360465</v>
      </c>
      <c r="AZ205" s="1">
        <f t="shared" si="126"/>
        <v>0.34404108432382269</v>
      </c>
      <c r="BA205" s="1">
        <f t="shared" si="127"/>
        <v>0.34761991779698376</v>
      </c>
      <c r="BB205" s="1">
        <f t="shared" si="128"/>
        <v>0.36599542359556464</v>
      </c>
      <c r="BC205" s="1">
        <f t="shared" si="129"/>
        <v>0.35176808976173179</v>
      </c>
      <c r="BD205" s="1">
        <f t="shared" si="130"/>
        <v>0.35346028618762887</v>
      </c>
      <c r="BE205" s="1">
        <f t="shared" si="131"/>
        <v>0.34715317863413669</v>
      </c>
    </row>
    <row r="206" spans="1:57" x14ac:dyDescent="0.2">
      <c r="A206" s="13">
        <v>529</v>
      </c>
      <c r="B206" s="14" t="s">
        <v>205</v>
      </c>
      <c r="C206" s="14">
        <v>9622000</v>
      </c>
      <c r="D206" s="14">
        <v>4287000</v>
      </c>
      <c r="E206" s="14">
        <v>4376000</v>
      </c>
      <c r="F206" s="14">
        <v>4419000</v>
      </c>
      <c r="G206" s="14">
        <v>4358000</v>
      </c>
      <c r="H206" s="14">
        <v>4125000</v>
      </c>
      <c r="I206" s="14">
        <v>4203000</v>
      </c>
      <c r="J206" s="14">
        <v>4177000</v>
      </c>
      <c r="K206" s="14">
        <v>4262000</v>
      </c>
      <c r="L206" s="14">
        <v>4306000</v>
      </c>
      <c r="M206" s="14">
        <v>4057000</v>
      </c>
      <c r="N206" s="14">
        <v>4156000</v>
      </c>
      <c r="O206" s="14">
        <v>4049000</v>
      </c>
      <c r="P206" s="14">
        <v>4087000</v>
      </c>
      <c r="Q206" s="14">
        <v>4228000</v>
      </c>
      <c r="R206" s="14">
        <v>4118000</v>
      </c>
      <c r="U206" s="4">
        <v>529</v>
      </c>
      <c r="V206" s="3">
        <f t="shared" si="101"/>
        <v>-0.67032631683737165</v>
      </c>
      <c r="W206" s="3">
        <f t="shared" si="132"/>
        <v>0.3196389233723021</v>
      </c>
      <c r="X206" s="2"/>
      <c r="Y206" s="2"/>
      <c r="Z206" s="3">
        <f t="shared" si="102"/>
        <v>13.474415927690366</v>
      </c>
      <c r="AA206" s="3">
        <f t="shared" si="103"/>
        <v>13.131951302626364</v>
      </c>
      <c r="AB206" s="3">
        <f t="shared" si="104"/>
        <v>12.968978618810986</v>
      </c>
      <c r="AC206" s="3">
        <f t="shared" si="105"/>
        <v>13.200648445913897</v>
      </c>
      <c r="AD206" s="3">
        <f t="shared" si="106"/>
        <v>14.116435391510297</v>
      </c>
      <c r="AE206" s="3">
        <f t="shared" si="107"/>
        <v>13.804226454238037</v>
      </c>
      <c r="AF206" s="3">
        <f t="shared" si="108"/>
        <v>13.907647629370395</v>
      </c>
      <c r="AG206" s="3">
        <f t="shared" si="109"/>
        <v>13.571893493347277</v>
      </c>
      <c r="AH206" s="3">
        <f t="shared" si="110"/>
        <v>13.400712405584846</v>
      </c>
      <c r="AI206" s="3">
        <f t="shared" si="111"/>
        <v>14.393472650882529</v>
      </c>
      <c r="AJ206" s="3">
        <f t="shared" si="112"/>
        <v>13.991651167338016</v>
      </c>
      <c r="AK206" s="3">
        <f t="shared" si="113"/>
        <v>14.426370103787299</v>
      </c>
      <c r="AL206" s="3">
        <f t="shared" si="114"/>
        <v>14.270682311585361</v>
      </c>
      <c r="AM206" s="3">
        <f t="shared" si="115"/>
        <v>13.705384587821182</v>
      </c>
      <c r="AN206" s="3">
        <f t="shared" si="116"/>
        <v>14.144742244527738</v>
      </c>
      <c r="AO206" s="3"/>
      <c r="AP206" s="3"/>
      <c r="AQ206" s="1">
        <f t="shared" si="117"/>
        <v>0.22217034665583241</v>
      </c>
      <c r="AR206" s="1">
        <f t="shared" si="118"/>
        <v>0.21840666047713225</v>
      </c>
      <c r="AS206" s="1">
        <f t="shared" si="119"/>
        <v>0.21664712827422963</v>
      </c>
      <c r="AT206" s="1">
        <f t="shared" si="120"/>
        <v>0.21915441051345128</v>
      </c>
      <c r="AU206" s="1">
        <f t="shared" si="121"/>
        <v>0.22947335758054968</v>
      </c>
      <c r="AV206" s="1">
        <f t="shared" si="122"/>
        <v>0.22588118273479987</v>
      </c>
      <c r="AW206" s="1">
        <f t="shared" si="123"/>
        <v>0.22706249290037397</v>
      </c>
      <c r="AX206" s="1">
        <f t="shared" si="124"/>
        <v>0.22325822892463687</v>
      </c>
      <c r="AY206" s="1">
        <f t="shared" si="125"/>
        <v>0.22135269991834516</v>
      </c>
      <c r="AZ206" s="1">
        <f t="shared" si="126"/>
        <v>0.23272661966862251</v>
      </c>
      <c r="BA206" s="1">
        <f t="shared" si="127"/>
        <v>0.22802827938592618</v>
      </c>
      <c r="BB206" s="1">
        <f t="shared" si="128"/>
        <v>0.23311709111945284</v>
      </c>
      <c r="BC206" s="1">
        <f t="shared" si="129"/>
        <v>0.23127699064906085</v>
      </c>
      <c r="BD206" s="1">
        <f t="shared" si="130"/>
        <v>0.22476009941200983</v>
      </c>
      <c r="BE206" s="1">
        <f t="shared" si="131"/>
        <v>0.22980291208213982</v>
      </c>
    </row>
    <row r="207" spans="1:57" x14ac:dyDescent="0.2">
      <c r="A207" s="13">
        <v>530</v>
      </c>
      <c r="B207" s="14" t="s">
        <v>206</v>
      </c>
      <c r="C207" s="14">
        <v>8041000</v>
      </c>
      <c r="D207" s="14">
        <v>3856000</v>
      </c>
      <c r="E207" s="14">
        <v>4085000</v>
      </c>
      <c r="F207" s="14">
        <v>4000000</v>
      </c>
      <c r="G207" s="14">
        <v>3904000</v>
      </c>
      <c r="H207" s="14">
        <v>4058000</v>
      </c>
      <c r="I207" s="14">
        <v>4040000</v>
      </c>
      <c r="J207" s="14">
        <v>3896000</v>
      </c>
      <c r="K207" s="14">
        <v>3965000</v>
      </c>
      <c r="L207" s="14">
        <v>4010000</v>
      </c>
      <c r="M207" s="14">
        <v>4003000</v>
      </c>
      <c r="N207" s="14">
        <v>3910000</v>
      </c>
      <c r="O207" s="14">
        <v>3895000</v>
      </c>
      <c r="P207" s="14">
        <v>4178000</v>
      </c>
      <c r="Q207" s="14">
        <v>4029000</v>
      </c>
      <c r="R207" s="14">
        <v>3851000</v>
      </c>
      <c r="U207" s="4">
        <v>530</v>
      </c>
      <c r="V207" s="3">
        <f t="shared" si="101"/>
        <v>-2.1625365258790552E-2</v>
      </c>
      <c r="W207" s="3">
        <f t="shared" si="132"/>
        <v>0.35405613374406086</v>
      </c>
      <c r="X207" s="2"/>
      <c r="Y207" s="2"/>
      <c r="Z207" s="3">
        <f t="shared" si="102"/>
        <v>12.248717946961881</v>
      </c>
      <c r="AA207" s="3">
        <f t="shared" si="103"/>
        <v>11.287195420900764</v>
      </c>
      <c r="AB207" s="3">
        <f t="shared" si="104"/>
        <v>11.63765154076869</v>
      </c>
      <c r="AC207" s="3">
        <f t="shared" si="105"/>
        <v>12.042529750252767</v>
      </c>
      <c r="AD207" s="3">
        <f t="shared" si="106"/>
        <v>11.397720202706484</v>
      </c>
      <c r="AE207" s="3">
        <f t="shared" si="107"/>
        <v>11.471812693215892</v>
      </c>
      <c r="AF207" s="3">
        <f t="shared" si="108"/>
        <v>12.076717796428722</v>
      </c>
      <c r="AG207" s="3">
        <f t="shared" si="109"/>
        <v>11.784126641320011</v>
      </c>
      <c r="AH207" s="3">
        <f t="shared" si="110"/>
        <v>11.596036870792238</v>
      </c>
      <c r="AI207" s="3">
        <f t="shared" si="111"/>
        <v>11.62515622592626</v>
      </c>
      <c r="AJ207" s="3">
        <f t="shared" si="112"/>
        <v>12.016934659478961</v>
      </c>
      <c r="AK207" s="3">
        <f t="shared" si="113"/>
        <v>12.080996237388341</v>
      </c>
      <c r="AL207" s="3">
        <f t="shared" si="114"/>
        <v>10.912013173860634</v>
      </c>
      <c r="AM207" s="3">
        <f t="shared" si="115"/>
        <v>11.517254122613364</v>
      </c>
      <c r="AN207" s="3">
        <f t="shared" si="116"/>
        <v>12.270343312220671</v>
      </c>
      <c r="AO207" s="3"/>
      <c r="AP207" s="3"/>
      <c r="AQ207" s="1">
        <f t="shared" si="117"/>
        <v>0.25022337257080185</v>
      </c>
      <c r="AR207" s="1">
        <f t="shared" si="118"/>
        <v>0.23888138614679411</v>
      </c>
      <c r="AS207" s="1">
        <f t="shared" si="119"/>
        <v>0.24292491803668517</v>
      </c>
      <c r="AT207" s="1">
        <f t="shared" si="120"/>
        <v>0.24772496372000935</v>
      </c>
      <c r="AU207" s="1">
        <f t="shared" si="121"/>
        <v>0.24014559411162631</v>
      </c>
      <c r="AV207" s="1">
        <f t="shared" si="122"/>
        <v>0.24099874644982353</v>
      </c>
      <c r="AW207" s="1">
        <f t="shared" si="123"/>
        <v>0.24813668665403243</v>
      </c>
      <c r="AX207" s="1">
        <f t="shared" si="124"/>
        <v>0.2446453943968801</v>
      </c>
      <c r="AY207" s="1">
        <f t="shared" si="125"/>
        <v>0.242439412220639</v>
      </c>
      <c r="AZ207" s="1">
        <f t="shared" si="126"/>
        <v>0.24277898627696864</v>
      </c>
      <c r="BA207" s="1">
        <f t="shared" si="127"/>
        <v>0.2474173823977488</v>
      </c>
      <c r="BB207" s="1">
        <f t="shared" si="128"/>
        <v>0.24818828226566431</v>
      </c>
      <c r="BC207" s="1">
        <f t="shared" si="129"/>
        <v>0.23466465410445886</v>
      </c>
      <c r="BD207" s="1">
        <f t="shared" si="130"/>
        <v>0.24152424996420874</v>
      </c>
      <c r="BE207" s="1">
        <f t="shared" si="131"/>
        <v>0.25048754392401629</v>
      </c>
    </row>
    <row r="208" spans="1:57" x14ac:dyDescent="0.2">
      <c r="A208" s="13">
        <v>532</v>
      </c>
      <c r="B208" s="14" t="s">
        <v>207</v>
      </c>
      <c r="C208" s="14">
        <v>8690000</v>
      </c>
      <c r="D208" s="14">
        <v>4935000</v>
      </c>
      <c r="E208" s="14">
        <v>5042000</v>
      </c>
      <c r="F208" s="14">
        <v>4959000</v>
      </c>
      <c r="G208" s="14">
        <v>4896000</v>
      </c>
      <c r="H208" s="14">
        <v>4911000</v>
      </c>
      <c r="I208" s="14">
        <v>4858000</v>
      </c>
      <c r="J208" s="14">
        <v>4735000</v>
      </c>
      <c r="K208" s="14">
        <v>4719000</v>
      </c>
      <c r="L208" s="14">
        <v>4814000</v>
      </c>
      <c r="M208" s="14">
        <v>4763000</v>
      </c>
      <c r="N208" s="14">
        <v>4836000</v>
      </c>
      <c r="O208" s="14">
        <v>4631000</v>
      </c>
      <c r="P208" s="14">
        <v>4772000</v>
      </c>
      <c r="Q208" s="14">
        <v>4579000</v>
      </c>
      <c r="R208" s="14">
        <v>4536000</v>
      </c>
      <c r="U208" s="4">
        <v>532</v>
      </c>
      <c r="V208" s="3">
        <f t="shared" si="101"/>
        <v>-1.4051184409998996</v>
      </c>
      <c r="W208" s="3">
        <f t="shared" si="132"/>
        <v>0.29649905036711033</v>
      </c>
      <c r="X208" s="2"/>
      <c r="Y208" s="2"/>
      <c r="Z208" s="3">
        <f t="shared" si="102"/>
        <v>9.4303377731975964</v>
      </c>
      <c r="AA208" s="3">
        <f t="shared" si="103"/>
        <v>9.0728351751928766</v>
      </c>
      <c r="AB208" s="3">
        <f t="shared" si="104"/>
        <v>9.3494805295050654</v>
      </c>
      <c r="AC208" s="3">
        <f t="shared" si="105"/>
        <v>9.5625732344545948</v>
      </c>
      <c r="AD208" s="3">
        <f t="shared" si="106"/>
        <v>9.511589203669887</v>
      </c>
      <c r="AE208" s="3">
        <f t="shared" si="107"/>
        <v>9.692435144955331</v>
      </c>
      <c r="AF208" s="3">
        <f t="shared" si="108"/>
        <v>10.11985354398765</v>
      </c>
      <c r="AG208" s="3">
        <f t="shared" si="109"/>
        <v>10.17626710888417</v>
      </c>
      <c r="AH208" s="3">
        <f t="shared" si="110"/>
        <v>9.8440766652736755</v>
      </c>
      <c r="AI208" s="3">
        <f t="shared" si="111"/>
        <v>10.021586957642958</v>
      </c>
      <c r="AJ208" s="3">
        <f t="shared" si="112"/>
        <v>9.7680834420792415</v>
      </c>
      <c r="AK208" s="3">
        <f t="shared" si="113"/>
        <v>10.490001862978097</v>
      </c>
      <c r="AL208" s="3">
        <f t="shared" si="114"/>
        <v>9.990123917360517</v>
      </c>
      <c r="AM208" s="3">
        <f t="shared" si="115"/>
        <v>10.678205093372371</v>
      </c>
      <c r="AN208" s="3">
        <f t="shared" si="116"/>
        <v>10.835456214197496</v>
      </c>
      <c r="AO208" s="3"/>
      <c r="AP208" s="3"/>
      <c r="AQ208" s="1">
        <f t="shared" si="117"/>
        <v>0.20273584930019473</v>
      </c>
      <c r="AR208" s="1">
        <f t="shared" si="118"/>
        <v>0.19949117572700359</v>
      </c>
      <c r="AS208" s="1">
        <f t="shared" si="119"/>
        <v>0.20199437947810589</v>
      </c>
      <c r="AT208" s="1">
        <f t="shared" si="120"/>
        <v>0.20395814397032938</v>
      </c>
      <c r="AU208" s="1">
        <f t="shared" si="121"/>
        <v>0.20348545468935553</v>
      </c>
      <c r="AV208" s="1">
        <f t="shared" si="122"/>
        <v>0.20517026887034842</v>
      </c>
      <c r="AW208" s="1">
        <f t="shared" si="123"/>
        <v>0.20924321992065312</v>
      </c>
      <c r="AX208" s="1">
        <f t="shared" si="124"/>
        <v>0.20979046923240133</v>
      </c>
      <c r="AY208" s="1">
        <f t="shared" si="125"/>
        <v>0.20660056083661799</v>
      </c>
      <c r="AZ208" s="1">
        <f t="shared" si="126"/>
        <v>0.20829538886927479</v>
      </c>
      <c r="BA208" s="1">
        <f t="shared" si="127"/>
        <v>0.20588177686157247</v>
      </c>
      <c r="BB208" s="1">
        <f t="shared" si="128"/>
        <v>0.21287568681283736</v>
      </c>
      <c r="BC208" s="1">
        <f t="shared" si="129"/>
        <v>0.20799336240171254</v>
      </c>
      <c r="BD208" s="1">
        <f t="shared" si="130"/>
        <v>0.21476079328216263</v>
      </c>
      <c r="BE208" s="1">
        <f t="shared" si="131"/>
        <v>0.21635586952317001</v>
      </c>
    </row>
    <row r="209" spans="1:57" x14ac:dyDescent="0.2">
      <c r="A209" s="13">
        <v>534</v>
      </c>
      <c r="B209" s="14" t="s">
        <v>208</v>
      </c>
      <c r="C209" s="14">
        <v>4120000</v>
      </c>
      <c r="D209" s="14">
        <v>1868000</v>
      </c>
      <c r="E209" s="14">
        <v>1710000</v>
      </c>
      <c r="F209" s="14">
        <v>1856000</v>
      </c>
      <c r="G209" s="14">
        <v>1903000</v>
      </c>
      <c r="H209" s="14">
        <v>1848000</v>
      </c>
      <c r="I209" s="14">
        <v>1996000</v>
      </c>
      <c r="J209" s="14">
        <v>1816000</v>
      </c>
      <c r="K209" s="14">
        <v>1770000</v>
      </c>
      <c r="L209" s="14">
        <v>1751000</v>
      </c>
      <c r="M209" s="14">
        <v>1813000</v>
      </c>
      <c r="N209" s="14">
        <v>1850000</v>
      </c>
      <c r="O209" s="14">
        <v>1903000</v>
      </c>
      <c r="P209" s="14">
        <v>1610000</v>
      </c>
      <c r="Q209" s="14">
        <v>1761000</v>
      </c>
      <c r="R209" s="14">
        <v>1671000</v>
      </c>
      <c r="U209" s="4">
        <v>534</v>
      </c>
      <c r="V209" s="3">
        <f t="shared" si="101"/>
        <v>-1.8574348365565658</v>
      </c>
      <c r="W209" s="3">
        <f t="shared" si="132"/>
        <v>0.75971477296752299</v>
      </c>
      <c r="X209" s="2"/>
      <c r="Y209" s="2"/>
      <c r="Z209" s="3">
        <f t="shared" si="102"/>
        <v>13.18308039257974</v>
      </c>
      <c r="AA209" s="3">
        <f t="shared" si="103"/>
        <v>14.655996547447778</v>
      </c>
      <c r="AB209" s="3">
        <f t="shared" si="104"/>
        <v>13.290492149957103</v>
      </c>
      <c r="AC209" s="3">
        <f t="shared" si="105"/>
        <v>12.873692917457046</v>
      </c>
      <c r="AD209" s="3">
        <f t="shared" si="106"/>
        <v>13.362486502365712</v>
      </c>
      <c r="AE209" s="3">
        <f t="shared" si="107"/>
        <v>12.078466424536048</v>
      </c>
      <c r="AF209" s="3">
        <f t="shared" si="108"/>
        <v>13.65361471970556</v>
      </c>
      <c r="AG209" s="3">
        <f t="shared" si="109"/>
        <v>14.081226946261621</v>
      </c>
      <c r="AH209" s="3">
        <f t="shared" si="110"/>
        <v>14.261101834295339</v>
      </c>
      <c r="AI209" s="3">
        <f t="shared" si="111"/>
        <v>13.681170526478686</v>
      </c>
      <c r="AJ209" s="3">
        <f t="shared" si="112"/>
        <v>13.34445873785336</v>
      </c>
      <c r="AK209" s="3">
        <f t="shared" si="113"/>
        <v>12.873692917457046</v>
      </c>
      <c r="AL209" s="3">
        <f t="shared" si="114"/>
        <v>15.660316406084391</v>
      </c>
      <c r="AM209" s="3">
        <f t="shared" si="115"/>
        <v>14.166188897456101</v>
      </c>
      <c r="AN209" s="3">
        <f t="shared" si="116"/>
        <v>15.040515229136306</v>
      </c>
      <c r="AO209" s="3"/>
      <c r="AP209" s="3"/>
      <c r="AQ209" s="1">
        <f t="shared" si="117"/>
        <v>0.51137390279302064</v>
      </c>
      <c r="AR209" s="1">
        <f t="shared" si="118"/>
        <v>0.5508534780718618</v>
      </c>
      <c r="AS209" s="1">
        <f t="shared" si="119"/>
        <v>0.51411792443607596</v>
      </c>
      <c r="AT209" s="1">
        <f t="shared" si="120"/>
        <v>0.50358487311595068</v>
      </c>
      <c r="AU209" s="1">
        <f t="shared" si="121"/>
        <v>0.51596875142197218</v>
      </c>
      <c r="AV209" s="1">
        <f t="shared" si="122"/>
        <v>0.48432928312960094</v>
      </c>
      <c r="AW209" s="1">
        <f t="shared" si="123"/>
        <v>0.52354887816549001</v>
      </c>
      <c r="AX209" s="1">
        <f t="shared" si="124"/>
        <v>0.53496534457686928</v>
      </c>
      <c r="AY209" s="1">
        <f t="shared" si="125"/>
        <v>0.53986987482945847</v>
      </c>
      <c r="AZ209" s="1">
        <f t="shared" si="126"/>
        <v>0.52427436811842776</v>
      </c>
      <c r="BA209" s="1">
        <f t="shared" si="127"/>
        <v>0.51550441785355416</v>
      </c>
      <c r="BB209" s="1">
        <f t="shared" si="128"/>
        <v>0.50358487311595068</v>
      </c>
      <c r="BC209" s="1">
        <f t="shared" si="129"/>
        <v>0.58016661493233057</v>
      </c>
      <c r="BD209" s="1">
        <f t="shared" si="130"/>
        <v>0.53727433224743748</v>
      </c>
      <c r="BE209" s="1">
        <f t="shared" si="131"/>
        <v>0.56183918322535076</v>
      </c>
    </row>
    <row r="210" spans="1:57" x14ac:dyDescent="0.2">
      <c r="A210" s="13">
        <v>535</v>
      </c>
      <c r="B210" s="14" t="s">
        <v>209</v>
      </c>
      <c r="C210" s="14">
        <v>6924000</v>
      </c>
      <c r="D210" s="14">
        <v>3527000</v>
      </c>
      <c r="E210" s="14">
        <v>3541000</v>
      </c>
      <c r="F210" s="14">
        <v>3426000</v>
      </c>
      <c r="G210" s="14">
        <v>3515000</v>
      </c>
      <c r="H210" s="14">
        <v>3294000</v>
      </c>
      <c r="I210" s="14">
        <v>3518000</v>
      </c>
      <c r="J210" s="14">
        <v>3327000</v>
      </c>
      <c r="K210" s="14">
        <v>3540000</v>
      </c>
      <c r="L210" s="14">
        <v>3416000</v>
      </c>
      <c r="M210" s="14">
        <v>3501000</v>
      </c>
      <c r="N210" s="14">
        <v>3357000</v>
      </c>
      <c r="O210" s="14">
        <v>3187000</v>
      </c>
      <c r="P210" s="14">
        <v>3457000</v>
      </c>
      <c r="Q210" s="14">
        <v>3211000</v>
      </c>
      <c r="R210" s="14">
        <v>3335000</v>
      </c>
      <c r="U210" s="4">
        <v>535</v>
      </c>
      <c r="V210" s="3">
        <f t="shared" si="101"/>
        <v>-0.93291619810546322</v>
      </c>
      <c r="W210" s="3">
        <f t="shared" si="132"/>
        <v>0.40059219717929612</v>
      </c>
      <c r="X210" s="2"/>
      <c r="Y210" s="2"/>
      <c r="Z210" s="3">
        <f t="shared" si="102"/>
        <v>11.242433101000799</v>
      </c>
      <c r="AA210" s="3">
        <f t="shared" si="103"/>
        <v>11.17640773640327</v>
      </c>
      <c r="AB210" s="3">
        <f t="shared" si="104"/>
        <v>11.726670623533913</v>
      </c>
      <c r="AC210" s="3">
        <f t="shared" si="105"/>
        <v>11.299235200855577</v>
      </c>
      <c r="AD210" s="3">
        <f t="shared" si="106"/>
        <v>12.381516759308571</v>
      </c>
      <c r="AE210" s="3">
        <f t="shared" si="107"/>
        <v>11.285016516643273</v>
      </c>
      <c r="AF210" s="3">
        <f t="shared" si="108"/>
        <v>12.215377337960385</v>
      </c>
      <c r="AG210" s="3">
        <f t="shared" si="109"/>
        <v>11.18111516947133</v>
      </c>
      <c r="AH210" s="3">
        <f t="shared" si="110"/>
        <v>11.775389356460657</v>
      </c>
      <c r="AI210" s="3">
        <f t="shared" si="111"/>
        <v>11.365749922357237</v>
      </c>
      <c r="AJ210" s="3">
        <f t="shared" si="112"/>
        <v>12.065765321934418</v>
      </c>
      <c r="AK210" s="3">
        <f t="shared" si="113"/>
        <v>12.931893364646058</v>
      </c>
      <c r="AL210" s="3">
        <f t="shared" si="114"/>
        <v>11.576541272907924</v>
      </c>
      <c r="AM210" s="3">
        <f t="shared" si="115"/>
        <v>12.806853703443098</v>
      </c>
      <c r="AN210" s="3">
        <f t="shared" si="116"/>
        <v>12.175349299106262</v>
      </c>
      <c r="AO210" s="3"/>
      <c r="AP210" s="3"/>
      <c r="AQ210" s="1">
        <f t="shared" si="117"/>
        <v>0.27682716207165731</v>
      </c>
      <c r="AR210" s="1">
        <f t="shared" si="118"/>
        <v>0.27595851466497806</v>
      </c>
      <c r="AS210" s="1">
        <f t="shared" si="119"/>
        <v>0.28332605877791966</v>
      </c>
      <c r="AT210" s="1">
        <f t="shared" si="120"/>
        <v>0.27757779409785199</v>
      </c>
      <c r="AU210" s="1">
        <f t="shared" si="121"/>
        <v>0.29248156561741573</v>
      </c>
      <c r="AV210" s="1">
        <f t="shared" si="122"/>
        <v>0.27738960668343915</v>
      </c>
      <c r="AW210" s="1">
        <f t="shared" si="123"/>
        <v>0.29011807966313369</v>
      </c>
      <c r="AX210" s="1">
        <f t="shared" si="124"/>
        <v>0.276020309518204</v>
      </c>
      <c r="AY210" s="1">
        <f t="shared" si="125"/>
        <v>0.2839925341667468</v>
      </c>
      <c r="AZ210" s="1">
        <f t="shared" si="126"/>
        <v>0.27846070398338352</v>
      </c>
      <c r="BA210" s="1">
        <f t="shared" si="127"/>
        <v>0.28801352016113335</v>
      </c>
      <c r="BB210" s="1">
        <f t="shared" si="128"/>
        <v>0.30051316711433812</v>
      </c>
      <c r="BC210" s="1">
        <f t="shared" si="129"/>
        <v>0.28128688771290106</v>
      </c>
      <c r="BD210" s="1">
        <f t="shared" si="130"/>
        <v>0.29866093157292339</v>
      </c>
      <c r="BE210" s="1">
        <f t="shared" si="131"/>
        <v>0.28955281172920505</v>
      </c>
    </row>
    <row r="211" spans="1:57" x14ac:dyDescent="0.2">
      <c r="A211" s="13">
        <v>536</v>
      </c>
      <c r="B211" s="14" t="s">
        <v>210</v>
      </c>
      <c r="C211" s="14">
        <v>7080000</v>
      </c>
      <c r="D211" s="14">
        <v>3743000</v>
      </c>
      <c r="E211" s="14">
        <v>3938000</v>
      </c>
      <c r="F211" s="14">
        <v>3691000</v>
      </c>
      <c r="G211" s="14">
        <v>3826000</v>
      </c>
      <c r="H211" s="14">
        <v>3638000</v>
      </c>
      <c r="I211" s="14">
        <v>3606000</v>
      </c>
      <c r="J211" s="14">
        <v>3690000</v>
      </c>
      <c r="K211" s="14">
        <v>3656000</v>
      </c>
      <c r="L211" s="14">
        <v>3650000</v>
      </c>
      <c r="M211" s="14">
        <v>3700000</v>
      </c>
      <c r="N211" s="14">
        <v>3668000</v>
      </c>
      <c r="O211" s="14">
        <v>3598000</v>
      </c>
      <c r="P211" s="14">
        <v>3557000</v>
      </c>
      <c r="Q211" s="14">
        <v>3446000</v>
      </c>
      <c r="R211" s="14">
        <v>3549000</v>
      </c>
      <c r="U211" s="4">
        <v>536</v>
      </c>
      <c r="V211" s="3">
        <f t="shared" si="101"/>
        <v>-0.88702592096554334</v>
      </c>
      <c r="W211" s="3">
        <f t="shared" si="132"/>
        <v>0.37989278079142219</v>
      </c>
      <c r="X211" s="2"/>
      <c r="Y211" s="2"/>
      <c r="Z211" s="3">
        <f t="shared" si="102"/>
        <v>10.623107979722274</v>
      </c>
      <c r="AA211" s="3">
        <f t="shared" si="103"/>
        <v>9.7766821248115772</v>
      </c>
      <c r="AB211" s="3">
        <f t="shared" si="104"/>
        <v>10.856274727629449</v>
      </c>
      <c r="AC211" s="3">
        <f t="shared" si="105"/>
        <v>10.257567278126121</v>
      </c>
      <c r="AD211" s="3">
        <f t="shared" si="106"/>
        <v>11.097330460161631</v>
      </c>
      <c r="AE211" s="3">
        <f t="shared" si="107"/>
        <v>11.244579715408383</v>
      </c>
      <c r="AF211" s="3">
        <f t="shared" si="108"/>
        <v>10.86079082755321</v>
      </c>
      <c r="AG211" s="3">
        <f t="shared" si="109"/>
        <v>11.015070901895415</v>
      </c>
      <c r="AH211" s="3">
        <f t="shared" si="110"/>
        <v>11.042445668520472</v>
      </c>
      <c r="AI211" s="3">
        <f t="shared" si="111"/>
        <v>10.81568480092416</v>
      </c>
      <c r="AJ211" s="3">
        <f t="shared" si="112"/>
        <v>10.9604558885235</v>
      </c>
      <c r="AK211" s="3">
        <f t="shared" si="113"/>
        <v>11.281596202954784</v>
      </c>
      <c r="AL211" s="3">
        <f t="shared" si="114"/>
        <v>11.472606912321837</v>
      </c>
      <c r="AM211" s="3">
        <f t="shared" si="115"/>
        <v>12.000996159998177</v>
      </c>
      <c r="AN211" s="3">
        <f t="shared" si="116"/>
        <v>11.510133900687817</v>
      </c>
      <c r="AO211" s="3"/>
      <c r="AP211" s="3"/>
      <c r="AQ211" s="1">
        <f t="shared" si="117"/>
        <v>0.26291697285056992</v>
      </c>
      <c r="AR211" s="1">
        <f t="shared" si="118"/>
        <v>0.25279910191075233</v>
      </c>
      <c r="AS211" s="1">
        <f t="shared" si="119"/>
        <v>0.26581631857453347</v>
      </c>
      <c r="AT211" s="1">
        <f t="shared" si="120"/>
        <v>0.25846999108373703</v>
      </c>
      <c r="AU211" s="1">
        <f t="shared" si="121"/>
        <v>0.26886596731880386</v>
      </c>
      <c r="AV211" s="1">
        <f t="shared" si="122"/>
        <v>0.27075526790465099</v>
      </c>
      <c r="AW211" s="1">
        <f t="shared" si="123"/>
        <v>0.26587296271390842</v>
      </c>
      <c r="AX211" s="1">
        <f t="shared" si="124"/>
        <v>0.26781927423847851</v>
      </c>
      <c r="AY211" s="1">
        <f t="shared" si="125"/>
        <v>0.26816690462355774</v>
      </c>
      <c r="AZ211" s="1">
        <f t="shared" si="126"/>
        <v>0.26530804626086091</v>
      </c>
      <c r="BA211" s="1">
        <f t="shared" si="127"/>
        <v>0.26712778367878248</v>
      </c>
      <c r="BB211" s="1">
        <f t="shared" si="128"/>
        <v>0.27123338936339308</v>
      </c>
      <c r="BC211" s="1">
        <f t="shared" si="129"/>
        <v>0.27372099653076953</v>
      </c>
      <c r="BD211" s="1">
        <f t="shared" si="130"/>
        <v>0.28078323645925307</v>
      </c>
      <c r="BE211" s="1">
        <f t="shared" si="131"/>
        <v>0.2742137674963317</v>
      </c>
    </row>
    <row r="212" spans="1:57" x14ac:dyDescent="0.2">
      <c r="A212" s="13">
        <v>538</v>
      </c>
      <c r="B212" s="14" t="s">
        <v>211</v>
      </c>
      <c r="C212" s="14">
        <v>5198000</v>
      </c>
      <c r="D212" s="14">
        <v>1792000</v>
      </c>
      <c r="E212" s="14">
        <v>1852000</v>
      </c>
      <c r="F212" s="14">
        <v>1786000</v>
      </c>
      <c r="G212" s="14">
        <v>1778000</v>
      </c>
      <c r="H212" s="14">
        <v>1789000</v>
      </c>
      <c r="I212" s="14">
        <v>1733000</v>
      </c>
      <c r="J212" s="14">
        <v>1775000</v>
      </c>
      <c r="K212" s="14">
        <v>1825000</v>
      </c>
      <c r="L212" s="14">
        <v>1736000</v>
      </c>
      <c r="M212" s="14">
        <v>1770000</v>
      </c>
      <c r="N212" s="14">
        <v>1675000</v>
      </c>
      <c r="O212" s="14">
        <v>1766000</v>
      </c>
      <c r="P212" s="14">
        <v>1721000</v>
      </c>
      <c r="Q212" s="14">
        <v>1843000</v>
      </c>
      <c r="R212" s="14">
        <v>1717000</v>
      </c>
      <c r="U212" s="4">
        <v>538</v>
      </c>
      <c r="V212" s="3">
        <f t="shared" si="101"/>
        <v>-0.71256221062333935</v>
      </c>
      <c r="W212" s="3">
        <f t="shared" si="132"/>
        <v>0.74058827000963101</v>
      </c>
      <c r="X212" s="2"/>
      <c r="Y212" s="2"/>
      <c r="Z212" s="3">
        <f t="shared" si="102"/>
        <v>17.749027027775995</v>
      </c>
      <c r="AA212" s="3">
        <f t="shared" si="103"/>
        <v>17.200129999921849</v>
      </c>
      <c r="AB212" s="3">
        <f t="shared" si="104"/>
        <v>17.804924229416525</v>
      </c>
      <c r="AC212" s="3">
        <f t="shared" si="105"/>
        <v>17.879746652126428</v>
      </c>
      <c r="AD212" s="3">
        <f t="shared" si="106"/>
        <v>17.776952194878607</v>
      </c>
      <c r="AE212" s="3">
        <f t="shared" si="107"/>
        <v>18.306998758097158</v>
      </c>
      <c r="AF212" s="3">
        <f t="shared" si="108"/>
        <v>17.907891888198659</v>
      </c>
      <c r="AG212" s="3">
        <f t="shared" si="109"/>
        <v>17.44489915308073</v>
      </c>
      <c r="AH212" s="3">
        <f t="shared" si="110"/>
        <v>18.278171999685672</v>
      </c>
      <c r="AI212" s="3">
        <f t="shared" si="111"/>
        <v>17.954906493892679</v>
      </c>
      <c r="AJ212" s="3">
        <f t="shared" si="112"/>
        <v>18.874346182371145</v>
      </c>
      <c r="AK212" s="3">
        <f t="shared" si="113"/>
        <v>17.992613900625507</v>
      </c>
      <c r="AL212" s="3">
        <f t="shared" si="114"/>
        <v>18.422806983164939</v>
      </c>
      <c r="AM212" s="3">
        <f t="shared" si="115"/>
        <v>17.281320958860206</v>
      </c>
      <c r="AN212" s="3">
        <f t="shared" si="116"/>
        <v>18.461589238399334</v>
      </c>
      <c r="AO212" s="3"/>
      <c r="AP212" s="3"/>
      <c r="AQ212" s="1">
        <f t="shared" si="117"/>
        <v>0.51353187727149929</v>
      </c>
      <c r="AR212" s="1">
        <f t="shared" si="118"/>
        <v>0.49868841860218399</v>
      </c>
      <c r="AS212" s="1">
        <f t="shared" si="119"/>
        <v>0.51507408237454799</v>
      </c>
      <c r="AT212" s="1">
        <f t="shared" si="120"/>
        <v>0.51714740491816813</v>
      </c>
      <c r="AU212" s="1">
        <f t="shared" si="121"/>
        <v>0.5143016182765866</v>
      </c>
      <c r="AV212" s="1">
        <f t="shared" si="122"/>
        <v>0.5291853234512458</v>
      </c>
      <c r="AW212" s="1">
        <f t="shared" si="123"/>
        <v>0.51792997262513762</v>
      </c>
      <c r="AX212" s="1">
        <f t="shared" si="124"/>
        <v>0.50524058916094794</v>
      </c>
      <c r="AY212" s="1">
        <f t="shared" si="125"/>
        <v>0.52836238467904995</v>
      </c>
      <c r="AZ212" s="1">
        <f t="shared" si="126"/>
        <v>0.51924045557806608</v>
      </c>
      <c r="BA212" s="1">
        <f t="shared" si="127"/>
        <v>0.54570401266763735</v>
      </c>
      <c r="BB212" s="1">
        <f t="shared" si="128"/>
        <v>0.52029446317105899</v>
      </c>
      <c r="BC212" s="1">
        <f t="shared" si="129"/>
        <v>0.53250720740185487</v>
      </c>
      <c r="BD212" s="1">
        <f t="shared" si="130"/>
        <v>0.50084995896022666</v>
      </c>
      <c r="BE212" s="1">
        <f t="shared" si="131"/>
        <v>0.53362533363950027</v>
      </c>
    </row>
    <row r="213" spans="1:57" x14ac:dyDescent="0.2">
      <c r="A213" s="13">
        <v>539</v>
      </c>
      <c r="B213" s="14" t="s">
        <v>212</v>
      </c>
      <c r="C213" s="14">
        <v>4011000</v>
      </c>
      <c r="D213" s="14">
        <v>1657000</v>
      </c>
      <c r="E213" s="14">
        <v>1742000</v>
      </c>
      <c r="F213" s="14">
        <v>1753000</v>
      </c>
      <c r="G213" s="14">
        <v>1635000</v>
      </c>
      <c r="H213" s="14">
        <v>1630000</v>
      </c>
      <c r="I213" s="14">
        <v>1699000</v>
      </c>
      <c r="J213" s="14">
        <v>1599000</v>
      </c>
      <c r="K213" s="14">
        <v>1601000</v>
      </c>
      <c r="L213" s="14">
        <v>1712000</v>
      </c>
      <c r="M213" s="14">
        <v>1639000</v>
      </c>
      <c r="N213" s="14">
        <v>1479000</v>
      </c>
      <c r="O213" s="14">
        <v>1637000</v>
      </c>
      <c r="P213" s="14">
        <v>1768000</v>
      </c>
      <c r="Q213" s="14">
        <v>1593000</v>
      </c>
      <c r="R213" s="14">
        <v>1665000</v>
      </c>
      <c r="U213" s="4">
        <v>539</v>
      </c>
      <c r="V213" s="3">
        <f t="shared" si="101"/>
        <v>8.0273083133024059E-2</v>
      </c>
      <c r="W213" s="3">
        <f t="shared" si="132"/>
        <v>0.80174595987023312</v>
      </c>
      <c r="X213" s="2"/>
      <c r="Y213" s="2"/>
      <c r="Z213" s="3">
        <f t="shared" si="102"/>
        <v>14.733864139058168</v>
      </c>
      <c r="AA213" s="3">
        <f t="shared" si="103"/>
        <v>13.90011180596008</v>
      </c>
      <c r="AB213" s="3">
        <f t="shared" si="104"/>
        <v>13.79519968081364</v>
      </c>
      <c r="AC213" s="3">
        <f t="shared" si="105"/>
        <v>14.956629707311654</v>
      </c>
      <c r="AD213" s="3">
        <f t="shared" si="106"/>
        <v>15.007676199487413</v>
      </c>
      <c r="AE213" s="3">
        <f t="shared" si="107"/>
        <v>14.316679068302015</v>
      </c>
      <c r="AF213" s="3">
        <f t="shared" si="108"/>
        <v>15.327702548934978</v>
      </c>
      <c r="AG213" s="3">
        <f t="shared" si="109"/>
        <v>15.306869212888971</v>
      </c>
      <c r="AH213" s="3">
        <f t="shared" si="110"/>
        <v>14.189638484472757</v>
      </c>
      <c r="AI213" s="3">
        <f t="shared" si="111"/>
        <v>14.915904783770388</v>
      </c>
      <c r="AJ213" s="3">
        <f t="shared" si="112"/>
        <v>16.62790671765422</v>
      </c>
      <c r="AK213" s="3">
        <f t="shared" si="113"/>
        <v>14.936254806648634</v>
      </c>
      <c r="AL213" s="3">
        <f t="shared" si="114"/>
        <v>13.653193709541069</v>
      </c>
      <c r="AM213" s="3">
        <f t="shared" si="115"/>
        <v>15.390359264333407</v>
      </c>
      <c r="AN213" s="3">
        <f t="shared" si="116"/>
        <v>14.653591055925144</v>
      </c>
      <c r="AO213" s="3"/>
      <c r="AP213" s="3"/>
      <c r="AQ213" s="1">
        <f t="shared" si="117"/>
        <v>0.56808420384763392</v>
      </c>
      <c r="AR213" s="1">
        <f t="shared" si="118"/>
        <v>0.54449372052165534</v>
      </c>
      <c r="AS213" s="1">
        <f t="shared" si="119"/>
        <v>0.54162067393984359</v>
      </c>
      <c r="AT213" s="1">
        <f t="shared" si="120"/>
        <v>0.57462012207945867</v>
      </c>
      <c r="AU213" s="1">
        <f t="shared" si="121"/>
        <v>0.57613193903207383</v>
      </c>
      <c r="AV213" s="1">
        <f t="shared" si="122"/>
        <v>0.55611027912324651</v>
      </c>
      <c r="AW213" s="1">
        <f t="shared" si="123"/>
        <v>0.58573127312117257</v>
      </c>
      <c r="AX213" s="1">
        <f t="shared" si="124"/>
        <v>0.5850999603302246</v>
      </c>
      <c r="AY213" s="1">
        <f t="shared" si="125"/>
        <v>0.55253196985317754</v>
      </c>
      <c r="AZ213" s="1">
        <f t="shared" si="126"/>
        <v>0.57341778144846423</v>
      </c>
      <c r="BA213" s="1">
        <f t="shared" si="127"/>
        <v>0.62695127100071835</v>
      </c>
      <c r="BB213" s="1">
        <f t="shared" si="128"/>
        <v>0.57401816484981305</v>
      </c>
      <c r="BC213" s="1">
        <f t="shared" si="129"/>
        <v>0.53776508476647322</v>
      </c>
      <c r="BD213" s="1">
        <f t="shared" si="130"/>
        <v>0.5876353760418338</v>
      </c>
      <c r="BE213" s="1">
        <f t="shared" si="131"/>
        <v>0.56575341051295602</v>
      </c>
    </row>
    <row r="214" spans="1:57" x14ac:dyDescent="0.2">
      <c r="A214" s="13">
        <v>540</v>
      </c>
      <c r="B214" s="14" t="s">
        <v>213</v>
      </c>
      <c r="C214" s="14">
        <v>6737000</v>
      </c>
      <c r="D214" s="14">
        <v>3616000</v>
      </c>
      <c r="E214" s="14">
        <v>3659000</v>
      </c>
      <c r="F214" s="14">
        <v>3576000</v>
      </c>
      <c r="G214" s="14">
        <v>3701000</v>
      </c>
      <c r="H214" s="14">
        <v>3580000</v>
      </c>
      <c r="I214" s="14">
        <v>3429000</v>
      </c>
      <c r="J214" s="14">
        <v>3326000</v>
      </c>
      <c r="K214" s="14">
        <v>3568000</v>
      </c>
      <c r="L214" s="14">
        <v>3476000</v>
      </c>
      <c r="M214" s="14">
        <v>3496000</v>
      </c>
      <c r="N214" s="14">
        <v>3510000</v>
      </c>
      <c r="O214" s="14">
        <v>3516000</v>
      </c>
      <c r="P214" s="14">
        <v>3481000</v>
      </c>
      <c r="Q214" s="14">
        <v>3412000</v>
      </c>
      <c r="R214" s="14">
        <v>3483000</v>
      </c>
      <c r="U214" s="4">
        <v>540</v>
      </c>
      <c r="V214" s="3">
        <f t="shared" si="101"/>
        <v>-0.62457418576776647</v>
      </c>
      <c r="W214" s="3">
        <f t="shared" si="132"/>
        <v>0.39195982148182218</v>
      </c>
      <c r="X214" s="2"/>
      <c r="Y214" s="2"/>
      <c r="Z214" s="3">
        <f t="shared" si="102"/>
        <v>10.370771324143211</v>
      </c>
      <c r="AA214" s="3">
        <f t="shared" si="103"/>
        <v>10.173747265690885</v>
      </c>
      <c r="AB214" s="3">
        <f t="shared" si="104"/>
        <v>10.556164411120919</v>
      </c>
      <c r="AC214" s="3">
        <f t="shared" si="105"/>
        <v>9.983527809575067</v>
      </c>
      <c r="AD214" s="3">
        <f t="shared" si="106"/>
        <v>10.537532026098564</v>
      </c>
      <c r="AE214" s="3">
        <f t="shared" si="107"/>
        <v>11.255767474962328</v>
      </c>
      <c r="AF214" s="3">
        <f t="shared" si="108"/>
        <v>11.764072353463115</v>
      </c>
      <c r="AG214" s="3">
        <f t="shared" si="109"/>
        <v>10.593491787679334</v>
      </c>
      <c r="AH214" s="3">
        <f t="shared" si="110"/>
        <v>11.028875242922954</v>
      </c>
      <c r="AI214" s="3">
        <f t="shared" si="111"/>
        <v>10.933254403087229</v>
      </c>
      <c r="AJ214" s="3">
        <f t="shared" si="112"/>
        <v>10.86664474167914</v>
      </c>
      <c r="AK214" s="3">
        <f t="shared" si="113"/>
        <v>10.838179035926538</v>
      </c>
      <c r="AL214" s="3">
        <f t="shared" si="114"/>
        <v>11.004918552487016</v>
      </c>
      <c r="AM214" s="3">
        <f t="shared" si="115"/>
        <v>11.338601539151503</v>
      </c>
      <c r="AN214" s="3">
        <f t="shared" si="116"/>
        <v>10.995345509910978</v>
      </c>
      <c r="AO214" s="3"/>
      <c r="AP214" s="3"/>
      <c r="AQ214" s="1">
        <f t="shared" si="117"/>
        <v>0.27306336588658681</v>
      </c>
      <c r="AR214" s="1">
        <f t="shared" si="118"/>
        <v>0.2705753801063186</v>
      </c>
      <c r="AS214" s="1">
        <f t="shared" si="119"/>
        <v>0.2754375748195611</v>
      </c>
      <c r="AT214" s="1">
        <f t="shared" si="120"/>
        <v>0.26820734049986644</v>
      </c>
      <c r="AU214" s="1">
        <f t="shared" si="121"/>
        <v>0.27519750150877881</v>
      </c>
      <c r="AV214" s="1">
        <f t="shared" si="122"/>
        <v>0.28469191691457785</v>
      </c>
      <c r="AW214" s="1">
        <f t="shared" si="123"/>
        <v>0.29171603269398338</v>
      </c>
      <c r="AX214" s="1">
        <f t="shared" si="124"/>
        <v>0.27591951403213655</v>
      </c>
      <c r="AY214" s="1">
        <f t="shared" si="125"/>
        <v>0.28163885663464372</v>
      </c>
      <c r="AZ214" s="1">
        <f t="shared" si="126"/>
        <v>0.28036716290878694</v>
      </c>
      <c r="BA214" s="1">
        <f t="shared" si="127"/>
        <v>0.27948650941629616</v>
      </c>
      <c r="BB214" s="1">
        <f t="shared" si="128"/>
        <v>0.27911146165157963</v>
      </c>
      <c r="BC214" s="1">
        <f t="shared" si="129"/>
        <v>0.28131941852774439</v>
      </c>
      <c r="BD214" s="1">
        <f t="shared" si="130"/>
        <v>0.28581908835242098</v>
      </c>
      <c r="BE214" s="1">
        <f t="shared" si="131"/>
        <v>0.28119192710095697</v>
      </c>
    </row>
    <row r="215" spans="1:57" x14ac:dyDescent="0.2">
      <c r="A215" s="13">
        <v>541</v>
      </c>
      <c r="B215" s="9" t="s">
        <v>214</v>
      </c>
      <c r="C215" s="14">
        <v>12360000</v>
      </c>
      <c r="D215" s="14">
        <v>5874000</v>
      </c>
      <c r="E215" s="14">
        <v>5908000</v>
      </c>
      <c r="F215" s="14">
        <v>5698000</v>
      </c>
      <c r="G215" s="14">
        <v>5776000</v>
      </c>
      <c r="H215" s="14">
        <v>5644000</v>
      </c>
      <c r="I215" s="14">
        <v>5568000</v>
      </c>
      <c r="J215" s="14">
        <v>5613000</v>
      </c>
      <c r="K215" s="14">
        <v>5693000</v>
      </c>
      <c r="L215" s="14">
        <v>5715000</v>
      </c>
      <c r="M215" s="14">
        <v>5752000</v>
      </c>
      <c r="N215" s="14">
        <v>5696000</v>
      </c>
      <c r="O215" s="14">
        <v>5587000</v>
      </c>
      <c r="P215" s="14">
        <v>5600000</v>
      </c>
      <c r="Q215" s="14">
        <v>5460000</v>
      </c>
      <c r="R215" s="14">
        <v>5554000</v>
      </c>
      <c r="U215" s="4">
        <v>541</v>
      </c>
      <c r="V215" s="3">
        <f t="shared" si="101"/>
        <v>-0.93362406486367355</v>
      </c>
      <c r="W215" s="3">
        <f t="shared" si="132"/>
        <v>0.23745105676016987</v>
      </c>
      <c r="X215" s="2"/>
      <c r="Y215" s="2"/>
      <c r="Z215" s="3">
        <f t="shared" si="102"/>
        <v>12.39882698755194</v>
      </c>
      <c r="AA215" s="3">
        <f t="shared" si="103"/>
        <v>12.302634789340189</v>
      </c>
      <c r="AB215" s="3">
        <f t="shared" si="104"/>
        <v>12.905836932563805</v>
      </c>
      <c r="AC215" s="3">
        <f t="shared" si="105"/>
        <v>12.67923417398366</v>
      </c>
      <c r="AD215" s="3">
        <f t="shared" si="106"/>
        <v>13.06454030064962</v>
      </c>
      <c r="AE215" s="3">
        <f t="shared" si="107"/>
        <v>13.290492149957103</v>
      </c>
      <c r="AF215" s="3">
        <f t="shared" si="108"/>
        <v>13.156335267824709</v>
      </c>
      <c r="AG215" s="3">
        <f t="shared" si="109"/>
        <v>12.920468367676664</v>
      </c>
      <c r="AH215" s="3">
        <f t="shared" si="110"/>
        <v>12.856185913046177</v>
      </c>
      <c r="AI215" s="3">
        <f t="shared" si="111"/>
        <v>12.748630526846654</v>
      </c>
      <c r="AJ215" s="3">
        <f t="shared" si="112"/>
        <v>12.911687965331168</v>
      </c>
      <c r="AK215" s="3">
        <f t="shared" si="113"/>
        <v>13.233716359208882</v>
      </c>
      <c r="AL215" s="3">
        <f t="shared" si="114"/>
        <v>13.194980904807355</v>
      </c>
      <c r="AM215" s="3">
        <f t="shared" si="115"/>
        <v>13.616944371212185</v>
      </c>
      <c r="AN215" s="3">
        <f t="shared" si="116"/>
        <v>13.332451052415614</v>
      </c>
      <c r="AO215" s="3"/>
      <c r="AP215" s="3"/>
      <c r="AQ215" s="1">
        <f t="shared" si="117"/>
        <v>0.16398532143286992</v>
      </c>
      <c r="AR215" s="1">
        <f t="shared" si="118"/>
        <v>0.16321588510585602</v>
      </c>
      <c r="AS215" s="1">
        <f t="shared" si="119"/>
        <v>0.16812874708946324</v>
      </c>
      <c r="AT215" s="1">
        <f t="shared" si="120"/>
        <v>0.1662584999952561</v>
      </c>
      <c r="AU215" s="1">
        <f t="shared" si="121"/>
        <v>0.16945650696397946</v>
      </c>
      <c r="AV215" s="1">
        <f t="shared" si="122"/>
        <v>0.17137264147869199</v>
      </c>
      <c r="AW215" s="1">
        <f t="shared" si="123"/>
        <v>0.17023128772506343</v>
      </c>
      <c r="AX215" s="1">
        <f t="shared" si="124"/>
        <v>0.16825053771501688</v>
      </c>
      <c r="AY215" s="1">
        <f t="shared" si="125"/>
        <v>0.16771639251469625</v>
      </c>
      <c r="AZ215" s="1">
        <f t="shared" si="126"/>
        <v>0.16682807963421548</v>
      </c>
      <c r="BA215" s="1">
        <f t="shared" si="127"/>
        <v>0.16817743543460673</v>
      </c>
      <c r="BB215" s="1">
        <f t="shared" si="128"/>
        <v>0.17088830348346612</v>
      </c>
      <c r="BC215" s="1">
        <f t="shared" si="129"/>
        <v>0.17055896805538837</v>
      </c>
      <c r="BD215" s="1">
        <f t="shared" si="130"/>
        <v>0.17419519358036359</v>
      </c>
      <c r="BE215" s="1">
        <f t="shared" si="131"/>
        <v>0.17173182206882842</v>
      </c>
    </row>
    <row r="216" spans="1:57" x14ac:dyDescent="0.2">
      <c r="A216" s="13">
        <v>542</v>
      </c>
      <c r="B216" s="9" t="s">
        <v>215</v>
      </c>
      <c r="C216" s="14">
        <v>2736000</v>
      </c>
      <c r="D216" s="14">
        <v>766200</v>
      </c>
      <c r="E216" s="14">
        <v>668900</v>
      </c>
      <c r="F216" s="14">
        <v>1195000</v>
      </c>
      <c r="G216" s="14">
        <v>834600</v>
      </c>
      <c r="H216" s="14">
        <v>784000</v>
      </c>
      <c r="I216" s="14">
        <v>1147000</v>
      </c>
      <c r="J216" s="14">
        <v>1154000</v>
      </c>
      <c r="K216" s="14">
        <v>794000</v>
      </c>
      <c r="L216" s="14">
        <v>1097000</v>
      </c>
      <c r="M216" s="14">
        <v>681100</v>
      </c>
      <c r="N216" s="14">
        <v>752700</v>
      </c>
      <c r="O216" s="14">
        <v>795900</v>
      </c>
      <c r="P216" s="14">
        <v>907700</v>
      </c>
      <c r="Q216" s="14">
        <v>1146000</v>
      </c>
      <c r="R216" s="14">
        <v>1041000</v>
      </c>
      <c r="U216" s="4">
        <v>542</v>
      </c>
      <c r="V216" s="3">
        <f>Z216-AL216</f>
        <v>2.8245115877672191</v>
      </c>
      <c r="W216" s="3">
        <f t="shared" si="132"/>
        <v>1.4798578083784901</v>
      </c>
      <c r="X216" s="2"/>
      <c r="Y216" s="2"/>
      <c r="Z216" s="3">
        <f t="shared" si="102"/>
        <v>21.213484107931546</v>
      </c>
      <c r="AA216" s="3">
        <f t="shared" si="103"/>
        <v>23.476961776967979</v>
      </c>
      <c r="AB216" s="3">
        <f t="shared" si="104"/>
        <v>13.8058469062805</v>
      </c>
      <c r="AC216" s="3">
        <f t="shared" si="105"/>
        <v>19.788328509749817</v>
      </c>
      <c r="AD216" s="3">
        <f t="shared" si="106"/>
        <v>20.830720973200556</v>
      </c>
      <c r="AE216" s="3">
        <f t="shared" si="107"/>
        <v>14.48911936021784</v>
      </c>
      <c r="AF216" s="3">
        <f t="shared" si="108"/>
        <v>14.387713861239938</v>
      </c>
      <c r="AG216" s="3">
        <f t="shared" si="109"/>
        <v>20.619480291588424</v>
      </c>
      <c r="AH216" s="3">
        <f t="shared" si="110"/>
        <v>15.231963641120183</v>
      </c>
      <c r="AI216" s="3">
        <f t="shared" si="111"/>
        <v>23.175719008252809</v>
      </c>
      <c r="AJ216" s="3">
        <f t="shared" si="112"/>
        <v>21.50975894503258</v>
      </c>
      <c r="AK216" s="3">
        <f t="shared" si="113"/>
        <v>20.579645482177291</v>
      </c>
      <c r="AL216" s="3">
        <f t="shared" si="114"/>
        <v>18.388972520164327</v>
      </c>
      <c r="AM216" s="3">
        <f t="shared" si="115"/>
        <v>14.503656357795936</v>
      </c>
      <c r="AN216" s="3">
        <f t="shared" si="116"/>
        <v>16.105253502124537</v>
      </c>
      <c r="AO216" s="3"/>
      <c r="AP216" s="3"/>
      <c r="AQ216" s="1">
        <f t="shared" si="117"/>
        <v>1.1791579695452006</v>
      </c>
      <c r="AR216" s="1">
        <f t="shared" si="118"/>
        <v>1.3389490865869107</v>
      </c>
      <c r="AS216" s="1">
        <f t="shared" si="119"/>
        <v>0.79444671308726078</v>
      </c>
      <c r="AT216" s="1">
        <f t="shared" si="120"/>
        <v>1.0898362153350873</v>
      </c>
      <c r="AU216" s="1">
        <f t="shared" si="121"/>
        <v>1.1543540809852362</v>
      </c>
      <c r="AV216" s="1">
        <f t="shared" si="122"/>
        <v>0.82245714399205194</v>
      </c>
      <c r="AW216" s="1">
        <f t="shared" si="123"/>
        <v>0.81821590577417114</v>
      </c>
      <c r="AX216" s="1">
        <f t="shared" si="124"/>
        <v>1.1409252929169056</v>
      </c>
      <c r="AY216" s="1">
        <f t="shared" si="125"/>
        <v>0.85444488571898514</v>
      </c>
      <c r="AZ216" s="1">
        <f t="shared" si="126"/>
        <v>1.3163298574366304</v>
      </c>
      <c r="BA216" s="1">
        <f t="shared" si="127"/>
        <v>1.1987812933746422</v>
      </c>
      <c r="BB216" s="1">
        <f t="shared" si="128"/>
        <v>1.1384134352214386</v>
      </c>
      <c r="BC216" s="1">
        <f t="shared" si="129"/>
        <v>1.0098370092404503</v>
      </c>
      <c r="BD216" s="1">
        <f t="shared" si="130"/>
        <v>0.82306758271655966</v>
      </c>
      <c r="BE216" s="1">
        <f t="shared" si="131"/>
        <v>0.89418432992131314</v>
      </c>
    </row>
    <row r="217" spans="1:57" x14ac:dyDescent="0.2">
      <c r="A217" s="13">
        <v>542</v>
      </c>
      <c r="B217" s="9" t="s">
        <v>215</v>
      </c>
      <c r="C217" s="14">
        <v>548700</v>
      </c>
      <c r="D217" s="14">
        <v>227400</v>
      </c>
      <c r="E217" s="14">
        <v>233600</v>
      </c>
      <c r="F217" s="14">
        <v>177800</v>
      </c>
      <c r="G217" s="14">
        <v>101400</v>
      </c>
      <c r="H217" s="14">
        <v>64100</v>
      </c>
      <c r="I217" s="14">
        <v>91900</v>
      </c>
      <c r="J217" s="14">
        <v>97230</v>
      </c>
      <c r="K217" s="14">
        <v>119000</v>
      </c>
      <c r="L217" s="14">
        <v>162800</v>
      </c>
      <c r="M217" s="14">
        <v>67230</v>
      </c>
      <c r="N217" s="14">
        <v>66560</v>
      </c>
      <c r="O217" s="14">
        <v>57080</v>
      </c>
      <c r="P217" s="14">
        <v>79960</v>
      </c>
      <c r="Q217" s="14">
        <v>39880</v>
      </c>
      <c r="R217" s="14">
        <v>173000</v>
      </c>
      <c r="U217" s="4">
        <v>542</v>
      </c>
      <c r="V217" s="3">
        <f t="shared" si="101"/>
        <v>-4.5569831136442769</v>
      </c>
      <c r="W217" s="3">
        <f t="shared" si="132"/>
        <v>6.7048547151778735</v>
      </c>
      <c r="X217" s="2"/>
      <c r="Y217" s="2"/>
      <c r="Z217" s="3">
        <f t="shared" si="102"/>
        <v>14.680687712474905</v>
      </c>
      <c r="AA217" s="3">
        <f t="shared" si="103"/>
        <v>14.23235988518096</v>
      </c>
      <c r="AB217" s="3">
        <f t="shared" si="104"/>
        <v>18.781542016418758</v>
      </c>
      <c r="AC217" s="3">
        <f t="shared" si="105"/>
        <v>28.141312548464118</v>
      </c>
      <c r="AD217" s="3">
        <f t="shared" si="106"/>
        <v>35.785124668971761</v>
      </c>
      <c r="AE217" s="3">
        <f t="shared" si="107"/>
        <v>29.780846911721472</v>
      </c>
      <c r="AF217" s="3">
        <f t="shared" si="108"/>
        <v>28.841208970722736</v>
      </c>
      <c r="AG217" s="3">
        <f t="shared" si="109"/>
        <v>25.473805849223339</v>
      </c>
      <c r="AH217" s="3">
        <f t="shared" si="110"/>
        <v>20.250489841608164</v>
      </c>
      <c r="AI217" s="3">
        <f t="shared" si="111"/>
        <v>34.990537793066409</v>
      </c>
      <c r="AJ217" s="3">
        <f t="shared" si="112"/>
        <v>35.157467459199609</v>
      </c>
      <c r="AK217" s="3">
        <f t="shared" si="113"/>
        <v>37.718300857604909</v>
      </c>
      <c r="AL217" s="3">
        <f t="shared" si="114"/>
        <v>32.100422240545505</v>
      </c>
      <c r="AM217" s="3">
        <f t="shared" si="115"/>
        <v>43.694614982854873</v>
      </c>
      <c r="AN217" s="3">
        <f t="shared" si="116"/>
        <v>19.237670826119182</v>
      </c>
      <c r="AO217" s="3"/>
      <c r="AP217" s="3"/>
      <c r="AQ217" s="1">
        <f t="shared" si="117"/>
        <v>4.1414013245575276</v>
      </c>
      <c r="AR217" s="1">
        <f t="shared" si="118"/>
        <v>4.0477823432994242</v>
      </c>
      <c r="AS217" s="1">
        <f t="shared" si="119"/>
        <v>5.1436195579541293</v>
      </c>
      <c r="AT217" s="1">
        <f t="shared" si="120"/>
        <v>8.7251583604021636</v>
      </c>
      <c r="AU217" s="1">
        <f t="shared" si="121"/>
        <v>13.664843211257301</v>
      </c>
      <c r="AV217" s="1">
        <f t="shared" si="122"/>
        <v>9.5986740706888121</v>
      </c>
      <c r="AW217" s="1">
        <f t="shared" si="123"/>
        <v>9.0872514551970802</v>
      </c>
      <c r="AX217" s="1">
        <f t="shared" si="124"/>
        <v>7.4808845940500355</v>
      </c>
      <c r="AY217" s="1">
        <f t="shared" si="125"/>
        <v>5.5742394177295367</v>
      </c>
      <c r="AZ217" s="1">
        <f t="shared" si="126"/>
        <v>13.037426137123855</v>
      </c>
      <c r="BA217" s="1">
        <f t="shared" si="127"/>
        <v>13.166730721342667</v>
      </c>
      <c r="BB217" s="1">
        <f t="shared" si="128"/>
        <v>15.324015407731617</v>
      </c>
      <c r="BC217" s="1">
        <f t="shared" si="129"/>
        <v>10.995362593053034</v>
      </c>
      <c r="BD217" s="1">
        <f t="shared" si="130"/>
        <v>21.872990608050241</v>
      </c>
      <c r="BE217" s="1">
        <f t="shared" si="131"/>
        <v>5.2729376841184195</v>
      </c>
    </row>
    <row r="218" spans="1:57" x14ac:dyDescent="0.2">
      <c r="A218" s="13">
        <v>543</v>
      </c>
      <c r="B218" s="9" t="s">
        <v>216</v>
      </c>
      <c r="C218" s="14">
        <v>5633000</v>
      </c>
      <c r="D218" s="14">
        <v>2698000</v>
      </c>
      <c r="E218" s="14">
        <v>2681000</v>
      </c>
      <c r="F218" s="14">
        <v>2746000</v>
      </c>
      <c r="G218" s="14">
        <v>2842000</v>
      </c>
      <c r="H218" s="14">
        <v>2798000</v>
      </c>
      <c r="I218" s="14">
        <v>2664000</v>
      </c>
      <c r="J218" s="14">
        <v>2667000</v>
      </c>
      <c r="K218" s="14">
        <v>2668000</v>
      </c>
      <c r="L218" s="14">
        <v>2667000</v>
      </c>
      <c r="M218" s="14">
        <v>2637000</v>
      </c>
      <c r="N218" s="14">
        <v>2541000</v>
      </c>
      <c r="O218" s="14">
        <v>2596000</v>
      </c>
      <c r="P218" s="14">
        <v>2693000</v>
      </c>
      <c r="Q218" s="14">
        <v>2532000</v>
      </c>
      <c r="R218" s="14">
        <v>2476000</v>
      </c>
      <c r="U218" s="4">
        <v>543</v>
      </c>
      <c r="V218" s="3">
        <f t="shared" si="101"/>
        <v>-1.4311067160535753</v>
      </c>
      <c r="W218" s="3">
        <f t="shared" si="132"/>
        <v>0.52454934943843701</v>
      </c>
      <c r="X218" s="2"/>
      <c r="Y218" s="2"/>
      <c r="Z218" s="3">
        <f t="shared" si="102"/>
        <v>12.26885670211688</v>
      </c>
      <c r="AA218" s="3">
        <f t="shared" si="103"/>
        <v>12.374205010979248</v>
      </c>
      <c r="AB218" s="3">
        <f t="shared" si="104"/>
        <v>11.974947542779962</v>
      </c>
      <c r="AC218" s="3">
        <f t="shared" si="105"/>
        <v>11.402235503961133</v>
      </c>
      <c r="AD218" s="3">
        <f t="shared" si="106"/>
        <v>11.662288061154792</v>
      </c>
      <c r="AE218" s="3">
        <f t="shared" si="107"/>
        <v>12.480223453907239</v>
      </c>
      <c r="AF218" s="3">
        <f t="shared" si="108"/>
        <v>12.461465245211661</v>
      </c>
      <c r="AG218" s="3">
        <f t="shared" si="109"/>
        <v>12.455217197653326</v>
      </c>
      <c r="AH218" s="3">
        <f t="shared" si="110"/>
        <v>12.461465245211661</v>
      </c>
      <c r="AI218" s="3">
        <f t="shared" si="111"/>
        <v>12.650004209023789</v>
      </c>
      <c r="AJ218" s="3">
        <f t="shared" si="112"/>
        <v>13.268074259575833</v>
      </c>
      <c r="AK218" s="3">
        <f t="shared" si="113"/>
        <v>12.911172684512222</v>
      </c>
      <c r="AL218" s="3">
        <f t="shared" si="114"/>
        <v>12.299772434718584</v>
      </c>
      <c r="AM218" s="3">
        <f t="shared" si="115"/>
        <v>13.327210927177454</v>
      </c>
      <c r="AN218" s="3">
        <f t="shared" si="116"/>
        <v>13.699963418170455</v>
      </c>
      <c r="AO218" s="3"/>
      <c r="AP218" s="3"/>
      <c r="AQ218" s="1">
        <f t="shared" si="117"/>
        <v>0.35754024680198399</v>
      </c>
      <c r="AR218" s="1">
        <f t="shared" si="118"/>
        <v>0.35938542078684216</v>
      </c>
      <c r="AS218" s="1">
        <f t="shared" si="119"/>
        <v>0.35246506852200682</v>
      </c>
      <c r="AT218" s="1">
        <f t="shared" si="120"/>
        <v>0.34287728455710126</v>
      </c>
      <c r="AU218" s="1">
        <f t="shared" si="121"/>
        <v>0.3471819592813789</v>
      </c>
      <c r="AV218" s="1">
        <f t="shared" si="122"/>
        <v>0.36125633401293478</v>
      </c>
      <c r="AW218" s="1">
        <f t="shared" si="123"/>
        <v>0.36092428045071062</v>
      </c>
      <c r="AX218" s="1">
        <f t="shared" si="124"/>
        <v>0.36081377705070955</v>
      </c>
      <c r="AY218" s="1">
        <f t="shared" si="125"/>
        <v>0.36092428045071062</v>
      </c>
      <c r="AZ218" s="1">
        <f t="shared" si="126"/>
        <v>0.36428193080485149</v>
      </c>
      <c r="BA218" s="1">
        <f t="shared" si="127"/>
        <v>0.37560789384251481</v>
      </c>
      <c r="BB218" s="1">
        <f t="shared" si="128"/>
        <v>0.36900765037398231</v>
      </c>
      <c r="BC218" s="1">
        <f t="shared" si="129"/>
        <v>0.35808030236122956</v>
      </c>
      <c r="BD218" s="1">
        <f t="shared" si="130"/>
        <v>0.3767175881856295</v>
      </c>
      <c r="BE218" s="1">
        <f t="shared" si="131"/>
        <v>0.38381895720907777</v>
      </c>
    </row>
    <row r="219" spans="1:57" x14ac:dyDescent="0.2">
      <c r="A219" s="13">
        <v>544</v>
      </c>
      <c r="B219" s="9" t="s">
        <v>217</v>
      </c>
      <c r="C219" s="14">
        <v>4262000</v>
      </c>
      <c r="D219" s="14">
        <v>2091000</v>
      </c>
      <c r="E219" s="14">
        <v>1909000</v>
      </c>
      <c r="F219" s="14">
        <v>2126000</v>
      </c>
      <c r="G219" s="14">
        <v>2063000</v>
      </c>
      <c r="H219" s="14">
        <v>1918000</v>
      </c>
      <c r="I219" s="14">
        <v>1941000</v>
      </c>
      <c r="J219" s="14">
        <v>2005000</v>
      </c>
      <c r="K219" s="14">
        <v>2050000</v>
      </c>
      <c r="L219" s="14">
        <v>1955000</v>
      </c>
      <c r="M219" s="14">
        <v>2063000</v>
      </c>
      <c r="N219" s="14">
        <v>1990000</v>
      </c>
      <c r="O219" s="14">
        <v>2021000</v>
      </c>
      <c r="P219" s="14">
        <v>2044000</v>
      </c>
      <c r="Q219" s="14">
        <v>1929000</v>
      </c>
      <c r="R219" s="14">
        <v>2026000</v>
      </c>
      <c r="U219" s="4">
        <v>544</v>
      </c>
      <c r="V219" s="3">
        <f t="shared" si="101"/>
        <v>-0.52631691033341532</v>
      </c>
      <c r="W219" s="3">
        <f t="shared" si="132"/>
        <v>0.66396571571517804</v>
      </c>
      <c r="X219" s="2"/>
      <c r="Y219" s="2"/>
      <c r="Z219" s="3">
        <f t="shared" si="102"/>
        <v>11.868268553832149</v>
      </c>
      <c r="AA219" s="3">
        <f t="shared" si="103"/>
        <v>13.38598314888025</v>
      </c>
      <c r="AB219" s="3">
        <f t="shared" si="104"/>
        <v>11.59160422927782</v>
      </c>
      <c r="AC219" s="3">
        <f t="shared" si="105"/>
        <v>12.092954993121845</v>
      </c>
      <c r="AD219" s="3">
        <f t="shared" si="106"/>
        <v>13.307592620252981</v>
      </c>
      <c r="AE219" s="3">
        <f t="shared" si="107"/>
        <v>13.108920491492537</v>
      </c>
      <c r="AF219" s="3">
        <f t="shared" si="108"/>
        <v>12.568241215298215</v>
      </c>
      <c r="AG219" s="3">
        <f t="shared" si="109"/>
        <v>12.198312342101811</v>
      </c>
      <c r="AH219" s="3">
        <f t="shared" si="110"/>
        <v>12.989139003984938</v>
      </c>
      <c r="AI219" s="3">
        <f t="shared" si="111"/>
        <v>12.092954993121845</v>
      </c>
      <c r="AJ219" s="3">
        <f t="shared" si="112"/>
        <v>12.693398249000406</v>
      </c>
      <c r="AK219" s="3">
        <f t="shared" si="113"/>
        <v>12.435768254249023</v>
      </c>
      <c r="AL219" s="3">
        <f t="shared" si="114"/>
        <v>12.24716435558279</v>
      </c>
      <c r="AM219" s="3">
        <f t="shared" si="115"/>
        <v>13.212279995880557</v>
      </c>
      <c r="AN219" s="3">
        <f t="shared" si="116"/>
        <v>12.394585464165564</v>
      </c>
      <c r="AO219" s="3"/>
      <c r="AP219" s="3"/>
      <c r="AQ219" s="1">
        <f t="shared" si="117"/>
        <v>0.46344596373370878</v>
      </c>
      <c r="AR219" s="1">
        <f t="shared" si="118"/>
        <v>0.49936374498788283</v>
      </c>
      <c r="AS219" s="1">
        <f t="shared" si="119"/>
        <v>0.45730646816840526</v>
      </c>
      <c r="AT219" s="1">
        <f t="shared" si="120"/>
        <v>0.46852235813556886</v>
      </c>
      <c r="AU219" s="1">
        <f t="shared" si="121"/>
        <v>0.49741285589806927</v>
      </c>
      <c r="AV219" s="1">
        <f t="shared" si="122"/>
        <v>0.49251632253471467</v>
      </c>
      <c r="AW219" s="1">
        <f t="shared" si="123"/>
        <v>0.4795323458854564</v>
      </c>
      <c r="AX219" s="1">
        <f t="shared" si="124"/>
        <v>0.47093092772820272</v>
      </c>
      <c r="AY219" s="1">
        <f t="shared" si="125"/>
        <v>0.48959701879103462</v>
      </c>
      <c r="AZ219" s="1">
        <f t="shared" si="126"/>
        <v>0.46852235813556886</v>
      </c>
      <c r="BA219" s="1">
        <f t="shared" si="127"/>
        <v>0.48249393431811233</v>
      </c>
      <c r="BB219" s="1">
        <f t="shared" si="128"/>
        <v>0.47642612847200289</v>
      </c>
      <c r="BC219" s="1">
        <f t="shared" si="129"/>
        <v>0.47205388541029014</v>
      </c>
      <c r="BD219" s="1">
        <f t="shared" si="130"/>
        <v>0.49505522852055073</v>
      </c>
      <c r="BE219" s="1">
        <f t="shared" si="131"/>
        <v>0.47546641347639101</v>
      </c>
    </row>
    <row r="220" spans="1:57" x14ac:dyDescent="0.2">
      <c r="A220" s="13">
        <v>545</v>
      </c>
      <c r="B220" s="9" t="s">
        <v>218</v>
      </c>
      <c r="C220" s="14">
        <v>3228000</v>
      </c>
      <c r="D220" s="14">
        <v>1326000</v>
      </c>
      <c r="E220" s="14">
        <v>1422000</v>
      </c>
      <c r="F220" s="14">
        <v>1348000</v>
      </c>
      <c r="G220" s="14">
        <v>1380000</v>
      </c>
      <c r="H220" s="14">
        <v>1253000</v>
      </c>
      <c r="I220" s="14">
        <v>1316000</v>
      </c>
      <c r="J220" s="14">
        <v>1362000</v>
      </c>
      <c r="K220" s="14">
        <v>1412000</v>
      </c>
      <c r="L220" s="14">
        <v>1373000</v>
      </c>
      <c r="M220" s="14">
        <v>1348000</v>
      </c>
      <c r="N220" s="14">
        <v>1178000</v>
      </c>
      <c r="O220" s="14">
        <v>1302000</v>
      </c>
      <c r="P220" s="14">
        <v>1358000</v>
      </c>
      <c r="Q220" s="14">
        <v>1367000</v>
      </c>
      <c r="R220" s="14">
        <v>1390000</v>
      </c>
      <c r="U220" s="4">
        <v>545</v>
      </c>
      <c r="V220" s="3">
        <f t="shared" si="101"/>
        <v>0.78561425631549398</v>
      </c>
      <c r="W220" s="3">
        <f t="shared" si="132"/>
        <v>0.98361930383319551</v>
      </c>
      <c r="X220" s="2"/>
      <c r="Y220" s="2"/>
      <c r="Z220" s="3">
        <f t="shared" si="102"/>
        <v>14.828264310733861</v>
      </c>
      <c r="AA220" s="3">
        <f t="shared" si="103"/>
        <v>13.663306983777554</v>
      </c>
      <c r="AB220" s="3">
        <f t="shared" si="104"/>
        <v>14.554012298626452</v>
      </c>
      <c r="AC220" s="3">
        <f t="shared" si="105"/>
        <v>14.162987520643151</v>
      </c>
      <c r="AD220" s="3">
        <f t="shared" si="106"/>
        <v>15.772034574896185</v>
      </c>
      <c r="AE220" s="3">
        <f t="shared" si="107"/>
        <v>14.954431958409618</v>
      </c>
      <c r="AF220" s="3">
        <f t="shared" si="108"/>
        <v>14.381809044673032</v>
      </c>
      <c r="AG220" s="3">
        <f t="shared" si="109"/>
        <v>13.780926855610867</v>
      </c>
      <c r="AH220" s="3">
        <f t="shared" si="110"/>
        <v>14.247743727031139</v>
      </c>
      <c r="AI220" s="3">
        <f t="shared" si="111"/>
        <v>14.554012298626452</v>
      </c>
      <c r="AJ220" s="3">
        <f t="shared" si="112"/>
        <v>16.800744419638455</v>
      </c>
      <c r="AK220" s="3">
        <f t="shared" si="113"/>
        <v>15.132686777022084</v>
      </c>
      <c r="AL220" s="3">
        <f t="shared" si="114"/>
        <v>14.4308286878533</v>
      </c>
      <c r="AM220" s="3">
        <f t="shared" si="115"/>
        <v>14.320736544431499</v>
      </c>
      <c r="AN220" s="3">
        <f t="shared" si="116"/>
        <v>14.042650054418367</v>
      </c>
      <c r="AO220" s="3"/>
      <c r="AP220" s="3"/>
      <c r="AQ220" s="1">
        <f t="shared" si="117"/>
        <v>0.70930794330801827</v>
      </c>
      <c r="AR220" s="1">
        <f t="shared" si="118"/>
        <v>0.668547725274384</v>
      </c>
      <c r="AS220" s="1">
        <f t="shared" si="119"/>
        <v>0.69941489336604512</v>
      </c>
      <c r="AT220" s="1">
        <f t="shared" si="120"/>
        <v>0.68562911412172756</v>
      </c>
      <c r="AU220" s="1">
        <f t="shared" si="121"/>
        <v>0.74480763570925634</v>
      </c>
      <c r="AV220" s="1">
        <f t="shared" si="122"/>
        <v>0.71392215348478438</v>
      </c>
      <c r="AW220" s="1">
        <f t="shared" si="123"/>
        <v>0.69329786805980143</v>
      </c>
      <c r="AX220" s="1">
        <f t="shared" si="124"/>
        <v>0.67251525865783313</v>
      </c>
      <c r="AY220" s="1">
        <f t="shared" si="125"/>
        <v>0.68858568903035522</v>
      </c>
      <c r="AZ220" s="1">
        <f t="shared" si="126"/>
        <v>0.69941489336604512</v>
      </c>
      <c r="BA220" s="1">
        <f t="shared" si="127"/>
        <v>0.7861809258319159</v>
      </c>
      <c r="BB220" s="1">
        <f t="shared" si="128"/>
        <v>0.72050968219124156</v>
      </c>
      <c r="BC220" s="1">
        <f t="shared" si="129"/>
        <v>0.69503175611531776</v>
      </c>
      <c r="BD220" s="1">
        <f t="shared" si="130"/>
        <v>0.69114585206302581</v>
      </c>
      <c r="BE220" s="1">
        <f t="shared" si="131"/>
        <v>0.68146106010061158</v>
      </c>
    </row>
    <row r="221" spans="1:57" x14ac:dyDescent="0.2">
      <c r="A221" s="13">
        <v>546</v>
      </c>
      <c r="B221" s="9" t="s">
        <v>219</v>
      </c>
      <c r="C221" s="14">
        <v>2670000</v>
      </c>
      <c r="D221" s="14">
        <v>1389000</v>
      </c>
      <c r="E221" s="14">
        <v>1323000</v>
      </c>
      <c r="F221" s="14">
        <v>1370000</v>
      </c>
      <c r="G221" s="14">
        <v>1326000</v>
      </c>
      <c r="H221" s="14">
        <v>1337000</v>
      </c>
      <c r="I221" s="14">
        <v>1374000</v>
      </c>
      <c r="J221" s="14">
        <v>1318000</v>
      </c>
      <c r="K221" s="14">
        <v>1273000</v>
      </c>
      <c r="L221" s="14">
        <v>1465000</v>
      </c>
      <c r="M221" s="14">
        <v>1270000</v>
      </c>
      <c r="N221" s="14">
        <v>1287000</v>
      </c>
      <c r="O221" s="14">
        <v>1356000</v>
      </c>
      <c r="P221" s="14">
        <v>1214000</v>
      </c>
      <c r="Q221" s="14">
        <v>1330000</v>
      </c>
      <c r="R221" s="14">
        <v>1218000</v>
      </c>
      <c r="U221" s="4">
        <v>546</v>
      </c>
      <c r="V221" s="3">
        <f t="shared" si="101"/>
        <v>-2.1895649080750239</v>
      </c>
      <c r="W221" s="3">
        <f t="shared" si="132"/>
        <v>1.0558717700294307</v>
      </c>
      <c r="X221" s="2"/>
      <c r="Y221" s="2"/>
      <c r="Z221" s="3">
        <f t="shared" si="102"/>
        <v>10.891573477332525</v>
      </c>
      <c r="AA221" s="3">
        <f t="shared" si="103"/>
        <v>11.702943121322326</v>
      </c>
      <c r="AB221" s="3">
        <f t="shared" si="104"/>
        <v>11.121128876202077</v>
      </c>
      <c r="AC221" s="3">
        <f t="shared" si="105"/>
        <v>11.665193010808123</v>
      </c>
      <c r="AD221" s="3">
        <f t="shared" si="106"/>
        <v>11.527502904872536</v>
      </c>
      <c r="AE221" s="3">
        <f t="shared" si="107"/>
        <v>11.072537976866677</v>
      </c>
      <c r="AF221" s="3">
        <f t="shared" si="108"/>
        <v>11.766050605530713</v>
      </c>
      <c r="AG221" s="3">
        <f t="shared" si="109"/>
        <v>12.345035880614814</v>
      </c>
      <c r="AH221" s="3">
        <f t="shared" si="110"/>
        <v>10.003720499052127</v>
      </c>
      <c r="AI221" s="3">
        <f t="shared" si="111"/>
        <v>12.384359532360969</v>
      </c>
      <c r="AJ221" s="3">
        <f t="shared" si="112"/>
        <v>12.162742396636144</v>
      </c>
      <c r="AK221" s="3">
        <f t="shared" si="113"/>
        <v>11.292321381565907</v>
      </c>
      <c r="AL221" s="3">
        <f t="shared" si="114"/>
        <v>13.135962996247526</v>
      </c>
      <c r="AM221" s="3">
        <f t="shared" si="115"/>
        <v>11.614992169641596</v>
      </c>
      <c r="AN221" s="3">
        <f t="shared" si="116"/>
        <v>13.081138385407549</v>
      </c>
      <c r="AO221" s="3"/>
      <c r="AP221" s="3"/>
      <c r="AQ221" s="1">
        <f t="shared" si="117"/>
        <v>0.70603657848997592</v>
      </c>
      <c r="AR221" s="1">
        <f t="shared" si="118"/>
        <v>0.73389812049022218</v>
      </c>
      <c r="AS221" s="1">
        <f t="shared" si="119"/>
        <v>0.71375402951124889</v>
      </c>
      <c r="AT221" s="1">
        <f t="shared" si="120"/>
        <v>0.7325653243076532</v>
      </c>
      <c r="AU221" s="1">
        <f t="shared" si="121"/>
        <v>0.72773462032547898</v>
      </c>
      <c r="AV221" s="1">
        <f t="shared" si="122"/>
        <v>0.71210969571357963</v>
      </c>
      <c r="AW221" s="1">
        <f t="shared" si="123"/>
        <v>0.73613426311389918</v>
      </c>
      <c r="AX221" s="1">
        <f t="shared" si="124"/>
        <v>0.75712823664720819</v>
      </c>
      <c r="AY221" s="1">
        <f t="shared" si="125"/>
        <v>0.67737669725120098</v>
      </c>
      <c r="AZ221" s="1">
        <f t="shared" si="126"/>
        <v>0.75858579047097552</v>
      </c>
      <c r="BA221" s="1">
        <f t="shared" si="127"/>
        <v>0.75042445120939982</v>
      </c>
      <c r="BB221" s="1">
        <f t="shared" si="128"/>
        <v>0.71959359251938126</v>
      </c>
      <c r="BC221" s="1">
        <f t="shared" si="129"/>
        <v>0.78723898477287979</v>
      </c>
      <c r="BD221" s="1">
        <f t="shared" si="130"/>
        <v>0.73079853846286291</v>
      </c>
      <c r="BE221" s="1">
        <f t="shared" si="131"/>
        <v>0.78509715614008613</v>
      </c>
    </row>
    <row r="222" spans="1:57" x14ac:dyDescent="0.2">
      <c r="A222" s="13">
        <v>547</v>
      </c>
      <c r="B222" s="9" t="s">
        <v>220</v>
      </c>
      <c r="C222" s="14">
        <v>4535000</v>
      </c>
      <c r="D222" s="14">
        <v>2236000</v>
      </c>
      <c r="E222" s="14">
        <v>2316000</v>
      </c>
      <c r="F222" s="14">
        <v>2137000</v>
      </c>
      <c r="G222" s="14">
        <v>2085000</v>
      </c>
      <c r="H222" s="14">
        <v>1958000</v>
      </c>
      <c r="I222" s="14">
        <v>2064000</v>
      </c>
      <c r="J222" s="14">
        <v>2191000</v>
      </c>
      <c r="K222" s="14">
        <v>2156000</v>
      </c>
      <c r="L222" s="14">
        <v>2070000</v>
      </c>
      <c r="M222" s="14">
        <v>2168000</v>
      </c>
      <c r="N222" s="14">
        <v>2094000</v>
      </c>
      <c r="O222" s="14">
        <v>2108000</v>
      </c>
      <c r="P222" s="14">
        <v>2166000</v>
      </c>
      <c r="Q222" s="14">
        <v>2080000</v>
      </c>
      <c r="R222" s="14">
        <v>2229000</v>
      </c>
      <c r="U222" s="4">
        <v>547</v>
      </c>
      <c r="V222" s="3">
        <f t="shared" si="101"/>
        <v>-5.2258348152015799E-2</v>
      </c>
      <c r="W222" s="3">
        <f t="shared" si="132"/>
        <v>0.6142775208527933</v>
      </c>
      <c r="X222" s="2"/>
      <c r="Y222" s="2"/>
      <c r="Z222" s="3">
        <f t="shared" si="102"/>
        <v>11.785608804570787</v>
      </c>
      <c r="AA222" s="3">
        <f t="shared" si="103"/>
        <v>11.199725397605851</v>
      </c>
      <c r="AB222" s="3">
        <f t="shared" si="104"/>
        <v>12.540368453834825</v>
      </c>
      <c r="AC222" s="3">
        <f t="shared" si="105"/>
        <v>12.950937138605585</v>
      </c>
      <c r="AD222" s="3">
        <f t="shared" si="106"/>
        <v>13.998358990979687</v>
      </c>
      <c r="AE222" s="3">
        <f t="shared" si="107"/>
        <v>13.119653932463061</v>
      </c>
      <c r="AF222" s="3">
        <f t="shared" si="108"/>
        <v>12.124450382562841</v>
      </c>
      <c r="AG222" s="3">
        <f t="shared" si="109"/>
        <v>12.39284050867249</v>
      </c>
      <c r="AH222" s="3">
        <f t="shared" si="110"/>
        <v>13.071274604830371</v>
      </c>
      <c r="AI222" s="3">
        <f t="shared" si="111"/>
        <v>12.300333333161667</v>
      </c>
      <c r="AJ222" s="3">
        <f t="shared" si="112"/>
        <v>12.879149518645914</v>
      </c>
      <c r="AK222" s="3">
        <f t="shared" si="113"/>
        <v>12.768090881466401</v>
      </c>
      <c r="AL222" s="3">
        <f t="shared" si="114"/>
        <v>12.315715583138351</v>
      </c>
      <c r="AM222" s="3">
        <f t="shared" si="115"/>
        <v>12.990953164231223</v>
      </c>
      <c r="AN222" s="3">
        <f t="shared" si="116"/>
        <v>11.837867152722803</v>
      </c>
      <c r="AO222" s="3"/>
      <c r="AP222" s="3"/>
      <c r="AQ222" s="1">
        <f t="shared" si="117"/>
        <v>0.43381132286815449</v>
      </c>
      <c r="AR222" s="1">
        <f t="shared" si="118"/>
        <v>0.42179880293176736</v>
      </c>
      <c r="AS222" s="1">
        <f t="shared" si="119"/>
        <v>0.45004874278961177</v>
      </c>
      <c r="AT222" s="1">
        <f t="shared" si="120"/>
        <v>0.4592538842955306</v>
      </c>
      <c r="AU222" s="1">
        <f t="shared" si="121"/>
        <v>0.48397629329080072</v>
      </c>
      <c r="AV222" s="1">
        <f t="shared" si="122"/>
        <v>0.46311457744901141</v>
      </c>
      <c r="AW222" s="1">
        <f t="shared" si="123"/>
        <v>0.44099292439529891</v>
      </c>
      <c r="AX222" s="1">
        <f t="shared" si="124"/>
        <v>0.44680591137845838</v>
      </c>
      <c r="AY222" s="1">
        <f t="shared" si="125"/>
        <v>0.46200283728762909</v>
      </c>
      <c r="AZ222" s="1">
        <f t="shared" si="126"/>
        <v>0.44478976800585246</v>
      </c>
      <c r="BA222" s="1">
        <f t="shared" si="127"/>
        <v>0.45762505370893974</v>
      </c>
      <c r="BB222" s="1">
        <f t="shared" si="128"/>
        <v>0.45512137914653927</v>
      </c>
      <c r="BC222" s="1">
        <f t="shared" si="129"/>
        <v>0.44512409694817195</v>
      </c>
      <c r="BD222" s="1">
        <f t="shared" si="130"/>
        <v>0.46016541459921867</v>
      </c>
      <c r="BE222" s="1">
        <f t="shared" si="131"/>
        <v>0.43490758647836414</v>
      </c>
    </row>
    <row r="223" spans="1:57" x14ac:dyDescent="0.2">
      <c r="A223" s="13">
        <v>548</v>
      </c>
      <c r="B223" s="9" t="s">
        <v>221</v>
      </c>
      <c r="C223" s="14">
        <v>6828000</v>
      </c>
      <c r="D223" s="14">
        <v>3334000</v>
      </c>
      <c r="E223" s="14">
        <v>3419000</v>
      </c>
      <c r="F223" s="14">
        <v>3356000</v>
      </c>
      <c r="G223" s="14">
        <v>3472000</v>
      </c>
      <c r="H223" s="14">
        <v>3450000</v>
      </c>
      <c r="I223" s="14">
        <v>3478000</v>
      </c>
      <c r="J223" s="14">
        <v>3472000</v>
      </c>
      <c r="K223" s="14">
        <v>3336000</v>
      </c>
      <c r="L223" s="14">
        <v>3498000</v>
      </c>
      <c r="M223" s="14">
        <v>3334000</v>
      </c>
      <c r="N223" s="14">
        <v>3507000</v>
      </c>
      <c r="O223" s="14">
        <v>3402000</v>
      </c>
      <c r="P223" s="14">
        <v>3487000</v>
      </c>
      <c r="Q223" s="14">
        <v>3490000</v>
      </c>
      <c r="R223" s="14">
        <v>3459000</v>
      </c>
      <c r="U223" s="4">
        <v>548</v>
      </c>
      <c r="V223" s="3">
        <f t="shared" si="101"/>
        <v>0.61344576044049148</v>
      </c>
      <c r="W223" s="3">
        <f t="shared" si="132"/>
        <v>0.40475287834114287</v>
      </c>
      <c r="X223" s="2"/>
      <c r="Y223" s="2"/>
      <c r="Z223" s="3">
        <f t="shared" si="102"/>
        <v>11.9476503433932</v>
      </c>
      <c r="AA223" s="3">
        <f t="shared" si="103"/>
        <v>11.5280615712505</v>
      </c>
      <c r="AB223" s="3">
        <f t="shared" si="104"/>
        <v>11.838033605453909</v>
      </c>
      <c r="AC223" s="3">
        <f t="shared" si="105"/>
        <v>11.271683468901507</v>
      </c>
      <c r="AD223" s="3">
        <f t="shared" si="106"/>
        <v>11.377626231482097</v>
      </c>
      <c r="AE223" s="3">
        <f t="shared" si="107"/>
        <v>11.24290648333505</v>
      </c>
      <c r="AF223" s="3">
        <f t="shared" si="108"/>
        <v>11.271683468901507</v>
      </c>
      <c r="AG223" s="3">
        <f t="shared" si="109"/>
        <v>11.937655340594899</v>
      </c>
      <c r="AH223" s="3">
        <f t="shared" si="110"/>
        <v>11.147340472263064</v>
      </c>
      <c r="AI223" s="3">
        <f t="shared" si="111"/>
        <v>11.9476503433932</v>
      </c>
      <c r="AJ223" s="3">
        <f t="shared" si="112"/>
        <v>11.104513896235886</v>
      </c>
      <c r="AK223" s="3">
        <f t="shared" si="113"/>
        <v>11.611138515975405</v>
      </c>
      <c r="AL223" s="3">
        <f t="shared" si="114"/>
        <v>11.199833953978002</v>
      </c>
      <c r="AM223" s="3">
        <f t="shared" si="115"/>
        <v>11.185501145297641</v>
      </c>
      <c r="AN223" s="3">
        <f t="shared" si="116"/>
        <v>11.334204582952708</v>
      </c>
      <c r="AO223" s="3"/>
      <c r="AP223" s="3"/>
      <c r="AQ223" s="1">
        <f t="shared" si="117"/>
        <v>0.29039409325086907</v>
      </c>
      <c r="AR223" s="1">
        <f t="shared" si="118"/>
        <v>0.28457872157712594</v>
      </c>
      <c r="AS223" s="1">
        <f t="shared" si="119"/>
        <v>0.28885790418897872</v>
      </c>
      <c r="AT223" s="1">
        <f t="shared" si="120"/>
        <v>0.28111086758484616</v>
      </c>
      <c r="AU223" s="1">
        <f t="shared" si="121"/>
        <v>0.28253610750187935</v>
      </c>
      <c r="AV223" s="1">
        <f t="shared" si="122"/>
        <v>0.28072561457915723</v>
      </c>
      <c r="AW223" s="1">
        <f t="shared" si="123"/>
        <v>0.28111086758484616</v>
      </c>
      <c r="AX223" s="1">
        <f t="shared" si="124"/>
        <v>0.2902535213836368</v>
      </c>
      <c r="AY223" s="1">
        <f t="shared" si="125"/>
        <v>0.27945196344789414</v>
      </c>
      <c r="AZ223" s="1">
        <f t="shared" si="126"/>
        <v>0.29039409325086907</v>
      </c>
      <c r="BA223" s="1">
        <f t="shared" si="127"/>
        <v>0.27888404971434033</v>
      </c>
      <c r="BB223" s="1">
        <f t="shared" si="128"/>
        <v>0.28571626792384736</v>
      </c>
      <c r="BC223" s="1">
        <f t="shared" si="129"/>
        <v>0.28015047645315294</v>
      </c>
      <c r="BD223" s="1">
        <f t="shared" si="130"/>
        <v>0.27995949093684619</v>
      </c>
      <c r="BE223" s="1">
        <f t="shared" si="131"/>
        <v>0.28195063952834998</v>
      </c>
    </row>
    <row r="224" spans="1:57" x14ac:dyDescent="0.2">
      <c r="A224" s="13">
        <v>549</v>
      </c>
      <c r="B224" s="9" t="s">
        <v>222</v>
      </c>
      <c r="C224" s="14">
        <v>1065000</v>
      </c>
      <c r="D224" s="14">
        <v>539300</v>
      </c>
      <c r="E224" s="14">
        <v>391500</v>
      </c>
      <c r="F224" s="14">
        <v>520000</v>
      </c>
      <c r="G224" s="14">
        <v>462100</v>
      </c>
      <c r="H224" s="14">
        <v>537800</v>
      </c>
      <c r="I224" s="14">
        <v>545200</v>
      </c>
      <c r="J224" s="14">
        <v>526500</v>
      </c>
      <c r="K224" s="14">
        <v>503600</v>
      </c>
      <c r="L224" s="14">
        <v>529300</v>
      </c>
      <c r="M224" s="14">
        <v>451900</v>
      </c>
      <c r="N224" s="14">
        <v>638800</v>
      </c>
      <c r="O224" s="14">
        <v>461000</v>
      </c>
      <c r="P224" s="14">
        <v>454900</v>
      </c>
      <c r="Q224" s="14">
        <v>483300</v>
      </c>
      <c r="R224" s="14">
        <v>407500</v>
      </c>
      <c r="U224" s="4">
        <v>549</v>
      </c>
      <c r="V224" s="3">
        <f t="shared" si="101"/>
        <v>-4.6705178277044013</v>
      </c>
      <c r="W224" s="3">
        <f t="shared" si="132"/>
        <v>2.9146477488704239</v>
      </c>
      <c r="X224" s="2"/>
      <c r="Y224" s="2"/>
      <c r="Z224" s="3">
        <f t="shared" si="102"/>
        <v>11.340967930005736</v>
      </c>
      <c r="AA224" s="3">
        <f t="shared" si="103"/>
        <v>16.679076045211129</v>
      </c>
      <c r="AB224" s="3">
        <f t="shared" si="104"/>
        <v>11.948354442800875</v>
      </c>
      <c r="AC224" s="3">
        <f t="shared" si="105"/>
        <v>13.915812671121747</v>
      </c>
      <c r="AD224" s="3">
        <f t="shared" si="106"/>
        <v>11.387388905146022</v>
      </c>
      <c r="AE224" s="3">
        <f t="shared" si="107"/>
        <v>11.159622972019132</v>
      </c>
      <c r="AF224" s="3">
        <f t="shared" si="108"/>
        <v>11.741312442824922</v>
      </c>
      <c r="AG224" s="3">
        <f t="shared" si="109"/>
        <v>12.482462932888891</v>
      </c>
      <c r="AH224" s="3">
        <f t="shared" si="110"/>
        <v>11.652911654659729</v>
      </c>
      <c r="AI224" s="3">
        <f t="shared" si="111"/>
        <v>14.287819362104861</v>
      </c>
      <c r="AJ224" s="3">
        <f t="shared" si="112"/>
        <v>8.5189776967111364</v>
      </c>
      <c r="AK224" s="3">
        <f t="shared" si="113"/>
        <v>13.955533919114616</v>
      </c>
      <c r="AL224" s="3">
        <f t="shared" si="114"/>
        <v>14.177541059459452</v>
      </c>
      <c r="AM224" s="3">
        <f t="shared" si="115"/>
        <v>13.168208321541451</v>
      </c>
      <c r="AN224" s="3">
        <f t="shared" si="116"/>
        <v>16.011485757710137</v>
      </c>
      <c r="AO224" s="3"/>
      <c r="AP224" s="3"/>
      <c r="AQ224" s="1">
        <f t="shared" si="117"/>
        <v>1.8082448864909941</v>
      </c>
      <c r="AR224" s="1">
        <f t="shared" si="118"/>
        <v>2.3676147313418663</v>
      </c>
      <c r="AS224" s="1">
        <f t="shared" si="119"/>
        <v>1.8618577554854423</v>
      </c>
      <c r="AT224" s="1">
        <f t="shared" si="120"/>
        <v>2.0522968800874803</v>
      </c>
      <c r="AU224" s="1">
        <f t="shared" si="121"/>
        <v>1.8122601513478716</v>
      </c>
      <c r="AV224" s="1">
        <f t="shared" si="122"/>
        <v>1.792687646410609</v>
      </c>
      <c r="AW224" s="1">
        <f t="shared" si="123"/>
        <v>1.8433190794110086</v>
      </c>
      <c r="AX224" s="1">
        <f t="shared" si="124"/>
        <v>1.9109675150643586</v>
      </c>
      <c r="AY224" s="1">
        <f t="shared" si="125"/>
        <v>1.8354871142626386</v>
      </c>
      <c r="AZ224" s="1">
        <f t="shared" si="126"/>
        <v>2.0913490895939177</v>
      </c>
      <c r="BA224" s="1">
        <f t="shared" si="127"/>
        <v>1.5881364760723213</v>
      </c>
      <c r="BB224" s="1">
        <f t="shared" si="128"/>
        <v>2.05641880488063</v>
      </c>
      <c r="BC224" s="1">
        <f t="shared" si="129"/>
        <v>2.079667207235814</v>
      </c>
      <c r="BD224" s="1">
        <f t="shared" si="130"/>
        <v>1.9768092608836592</v>
      </c>
      <c r="BE224" s="1">
        <f t="shared" si="131"/>
        <v>2.2859181810543001</v>
      </c>
    </row>
    <row r="225" spans="1:57" x14ac:dyDescent="0.2">
      <c r="A225" s="13">
        <v>550</v>
      </c>
      <c r="B225" s="9" t="s">
        <v>223</v>
      </c>
      <c r="C225" s="14">
        <v>4652000</v>
      </c>
      <c r="D225" s="14">
        <v>2481000</v>
      </c>
      <c r="E225" s="14">
        <v>2404000</v>
      </c>
      <c r="F225" s="14">
        <v>2341000</v>
      </c>
      <c r="G225" s="14">
        <v>2318000</v>
      </c>
      <c r="H225" s="14">
        <v>2213000</v>
      </c>
      <c r="I225" s="14">
        <v>2428000</v>
      </c>
      <c r="J225" s="14">
        <v>2367000</v>
      </c>
      <c r="K225" s="14">
        <v>2359000</v>
      </c>
      <c r="L225" s="14">
        <v>2391000</v>
      </c>
      <c r="M225" s="14">
        <v>2349000</v>
      </c>
      <c r="N225" s="14">
        <v>2408000</v>
      </c>
      <c r="O225" s="14">
        <v>2290000</v>
      </c>
      <c r="P225" s="14">
        <v>2225000</v>
      </c>
      <c r="Q225" s="14">
        <v>2383000</v>
      </c>
      <c r="R225" s="14">
        <v>2355000</v>
      </c>
      <c r="U225" s="4">
        <v>550</v>
      </c>
      <c r="V225" s="3">
        <f t="shared" si="101"/>
        <v>-0.86868295402138251</v>
      </c>
      <c r="W225" s="3">
        <f t="shared" si="132"/>
        <v>0.57392710846684292</v>
      </c>
      <c r="X225" s="2"/>
      <c r="Y225" s="2"/>
      <c r="Z225" s="3">
        <f t="shared" si="102"/>
        <v>10.4772588324459</v>
      </c>
      <c r="AA225" s="3">
        <f t="shared" si="103"/>
        <v>11.002720299724283</v>
      </c>
      <c r="AB225" s="3">
        <f t="shared" si="104"/>
        <v>11.445317435794072</v>
      </c>
      <c r="AC225" s="3">
        <f t="shared" si="105"/>
        <v>11.609874828980969</v>
      </c>
      <c r="AD225" s="3">
        <f t="shared" si="106"/>
        <v>12.382469559791756</v>
      </c>
      <c r="AE225" s="3">
        <f t="shared" si="107"/>
        <v>10.837156024319437</v>
      </c>
      <c r="AF225" s="3">
        <f t="shared" si="108"/>
        <v>11.26123173540952</v>
      </c>
      <c r="AG225" s="3">
        <f t="shared" si="109"/>
        <v>11.317657237181335</v>
      </c>
      <c r="AH225" s="3">
        <f t="shared" si="110"/>
        <v>11.093092436337171</v>
      </c>
      <c r="AI225" s="3">
        <f t="shared" si="111"/>
        <v>11.388458816327372</v>
      </c>
      <c r="AJ225" s="3">
        <f t="shared" si="112"/>
        <v>10.975011786830724</v>
      </c>
      <c r="AK225" s="3">
        <f t="shared" si="113"/>
        <v>11.812423618171161</v>
      </c>
      <c r="AL225" s="3">
        <f t="shared" si="114"/>
        <v>12.292338650636909</v>
      </c>
      <c r="AM225" s="3">
        <f t="shared" si="115"/>
        <v>11.148950608996882</v>
      </c>
      <c r="AN225" s="3">
        <f t="shared" si="116"/>
        <v>11.345941786467282</v>
      </c>
      <c r="AO225" s="3"/>
      <c r="AP225" s="3"/>
      <c r="AQ225" s="1">
        <f t="shared" si="117"/>
        <v>0.39741803018225247</v>
      </c>
      <c r="AR225" s="1">
        <f t="shared" si="118"/>
        <v>0.40736277703964213</v>
      </c>
      <c r="AS225" s="1">
        <f t="shared" si="119"/>
        <v>0.41603902003697907</v>
      </c>
      <c r="AT225" s="1">
        <f t="shared" si="120"/>
        <v>0.41933623872287501</v>
      </c>
      <c r="AU225" s="1">
        <f t="shared" si="121"/>
        <v>0.43534754305503659</v>
      </c>
      <c r="AV225" s="1">
        <f t="shared" si="122"/>
        <v>0.40418813611608878</v>
      </c>
      <c r="AW225" s="1">
        <f t="shared" si="123"/>
        <v>0.41239659853513588</v>
      </c>
      <c r="AX225" s="1">
        <f t="shared" si="124"/>
        <v>0.41350792068241393</v>
      </c>
      <c r="AY225" s="1">
        <f t="shared" si="125"/>
        <v>0.40911181693063348</v>
      </c>
      <c r="AZ225" s="1">
        <f t="shared" si="126"/>
        <v>0.41490881115658895</v>
      </c>
      <c r="BA225" s="1">
        <f t="shared" si="127"/>
        <v>0.40682880856934722</v>
      </c>
      <c r="BB225" s="1">
        <f t="shared" si="128"/>
        <v>0.42344863018890122</v>
      </c>
      <c r="BC225" s="1">
        <f t="shared" si="129"/>
        <v>0.43343384382185629</v>
      </c>
      <c r="BD225" s="1">
        <f t="shared" si="130"/>
        <v>0.41019863081247671</v>
      </c>
      <c r="BE225" s="1">
        <f t="shared" si="131"/>
        <v>0.41406670370746973</v>
      </c>
    </row>
    <row r="226" spans="1:57" x14ac:dyDescent="0.2">
      <c r="A226" s="13">
        <v>551</v>
      </c>
      <c r="B226" s="9" t="s">
        <v>224</v>
      </c>
      <c r="C226" s="14">
        <v>5721000</v>
      </c>
      <c r="D226" s="14">
        <v>2875000</v>
      </c>
      <c r="E226" s="14">
        <v>2903000</v>
      </c>
      <c r="F226" s="14">
        <v>2826000</v>
      </c>
      <c r="G226" s="14">
        <v>2911000</v>
      </c>
      <c r="H226" s="14">
        <v>2655000</v>
      </c>
      <c r="I226" s="14">
        <v>2818000</v>
      </c>
      <c r="J226" s="14">
        <v>2907000</v>
      </c>
      <c r="K226" s="14">
        <v>2789000</v>
      </c>
      <c r="L226" s="14">
        <v>2959000</v>
      </c>
      <c r="M226" s="14">
        <v>2797000</v>
      </c>
      <c r="N226" s="14">
        <v>2698000</v>
      </c>
      <c r="O226" s="14">
        <v>2763000</v>
      </c>
      <c r="P226" s="14">
        <v>2711000</v>
      </c>
      <c r="Q226" s="14">
        <v>2769000</v>
      </c>
      <c r="R226" s="14">
        <v>2770000</v>
      </c>
      <c r="U226" s="4">
        <v>551</v>
      </c>
      <c r="V226" s="3">
        <f t="shared" si="101"/>
        <v>-0.62008923416777861</v>
      </c>
      <c r="W226" s="3">
        <f t="shared" si="132"/>
        <v>0.48628106756509515</v>
      </c>
      <c r="X226" s="2"/>
      <c r="Y226" s="2"/>
      <c r="Z226" s="3">
        <f t="shared" si="102"/>
        <v>11.468182350617965</v>
      </c>
      <c r="AA226" s="3">
        <f t="shared" si="103"/>
        <v>11.306648837398315</v>
      </c>
      <c r="AB226" s="3">
        <f t="shared" si="104"/>
        <v>11.754688850400935</v>
      </c>
      <c r="AC226" s="3">
        <f t="shared" si="105"/>
        <v>11.260782508715092</v>
      </c>
      <c r="AD226" s="3">
        <f t="shared" si="106"/>
        <v>12.794982676541496</v>
      </c>
      <c r="AE226" s="3">
        <f t="shared" si="107"/>
        <v>11.801936696831723</v>
      </c>
      <c r="AF226" s="3">
        <f t="shared" si="108"/>
        <v>11.283699895160881</v>
      </c>
      <c r="AG226" s="3">
        <f t="shared" si="109"/>
        <v>11.974341777350666</v>
      </c>
      <c r="AH226" s="3">
        <f t="shared" si="110"/>
        <v>10.988204031138654</v>
      </c>
      <c r="AI226" s="3">
        <f t="shared" si="111"/>
        <v>11.926603351109485</v>
      </c>
      <c r="AJ226" s="3">
        <f t="shared" si="112"/>
        <v>12.52721429168046</v>
      </c>
      <c r="AK226" s="3">
        <f t="shared" si="113"/>
        <v>12.130442822418539</v>
      </c>
      <c r="AL226" s="3">
        <f t="shared" si="114"/>
        <v>12.447100746164388</v>
      </c>
      <c r="AM226" s="3">
        <f t="shared" si="115"/>
        <v>12.094289518292783</v>
      </c>
      <c r="AN226" s="3">
        <f t="shared" si="116"/>
        <v>12.088271584785744</v>
      </c>
      <c r="AO226" s="3"/>
      <c r="AP226" s="3"/>
      <c r="AQ226" s="1">
        <f t="shared" si="117"/>
        <v>0.33867050048116543</v>
      </c>
      <c r="AR226" s="1">
        <f t="shared" si="118"/>
        <v>0.33606512294347313</v>
      </c>
      <c r="AS226" s="1">
        <f t="shared" si="119"/>
        <v>0.34336681824692999</v>
      </c>
      <c r="AT226" s="1">
        <f t="shared" si="120"/>
        <v>0.33533086899128262</v>
      </c>
      <c r="AU226" s="1">
        <f t="shared" si="121"/>
        <v>0.36125093396170477</v>
      </c>
      <c r="AV226" s="1">
        <f t="shared" si="122"/>
        <v>0.34415061865899971</v>
      </c>
      <c r="AW226" s="1">
        <f t="shared" si="123"/>
        <v>0.33569743897258963</v>
      </c>
      <c r="AX226" s="1">
        <f t="shared" si="124"/>
        <v>0.34703328539849926</v>
      </c>
      <c r="AY226" s="1">
        <f t="shared" si="125"/>
        <v>0.33101724456158071</v>
      </c>
      <c r="AZ226" s="1">
        <f t="shared" si="126"/>
        <v>0.34623151815260211</v>
      </c>
      <c r="BA226" s="1">
        <f t="shared" si="127"/>
        <v>0.35652045495186968</v>
      </c>
      <c r="BB226" s="1">
        <f t="shared" si="128"/>
        <v>0.34967418593288646</v>
      </c>
      <c r="BC226" s="1">
        <f t="shared" si="129"/>
        <v>0.35512249812281699</v>
      </c>
      <c r="BD226" s="1">
        <f t="shared" si="130"/>
        <v>0.34905992584158263</v>
      </c>
      <c r="BE226" s="1">
        <f t="shared" si="131"/>
        <v>0.34895783237532524</v>
      </c>
    </row>
    <row r="227" spans="1:57" x14ac:dyDescent="0.2">
      <c r="A227" s="13">
        <v>552</v>
      </c>
      <c r="B227" s="9" t="s">
        <v>225</v>
      </c>
      <c r="C227" s="14">
        <v>2520000</v>
      </c>
      <c r="D227" s="14">
        <v>1114000</v>
      </c>
      <c r="E227" s="14">
        <v>1370000</v>
      </c>
      <c r="F227" s="14">
        <v>1213000</v>
      </c>
      <c r="G227" s="14">
        <v>1125000</v>
      </c>
      <c r="H227" s="14">
        <v>1009000</v>
      </c>
      <c r="I227" s="14">
        <v>1295000</v>
      </c>
      <c r="J227" s="14">
        <v>1089000</v>
      </c>
      <c r="K227" s="14">
        <v>1295000</v>
      </c>
      <c r="L227" s="14">
        <v>1284000</v>
      </c>
      <c r="M227" s="14">
        <v>1124000</v>
      </c>
      <c r="N227" s="14">
        <v>1221000</v>
      </c>
      <c r="O227" s="14">
        <v>1109000</v>
      </c>
      <c r="P227" s="14">
        <v>1237000</v>
      </c>
      <c r="Q227" s="14">
        <v>1101000</v>
      </c>
      <c r="R227" s="14">
        <v>1258000</v>
      </c>
      <c r="U227" s="4">
        <v>552</v>
      </c>
      <c r="V227" s="3">
        <f t="shared" si="101"/>
        <v>2.02610027955261</v>
      </c>
      <c r="W227" s="3">
        <f t="shared" si="132"/>
        <v>1.1517666902688679</v>
      </c>
      <c r="X227" s="2"/>
      <c r="Y227" s="2"/>
      <c r="Z227" s="3">
        <f t="shared" si="102"/>
        <v>13.605029333637328</v>
      </c>
      <c r="AA227" s="3">
        <f t="shared" si="103"/>
        <v>10.157469361388307</v>
      </c>
      <c r="AB227" s="3">
        <f t="shared" si="104"/>
        <v>12.186037859356984</v>
      </c>
      <c r="AC227" s="3">
        <f t="shared" si="105"/>
        <v>13.44126443111581</v>
      </c>
      <c r="AD227" s="3">
        <f t="shared" si="106"/>
        <v>15.254986002531002</v>
      </c>
      <c r="AE227" s="3">
        <f t="shared" si="107"/>
        <v>11.095803439530517</v>
      </c>
      <c r="AF227" s="3">
        <f t="shared" si="108"/>
        <v>13.983317626208475</v>
      </c>
      <c r="AG227" s="3">
        <f t="shared" si="109"/>
        <v>11.095803439530517</v>
      </c>
      <c r="AH227" s="3">
        <f t="shared" si="110"/>
        <v>11.237978270926043</v>
      </c>
      <c r="AI227" s="3">
        <f t="shared" si="111"/>
        <v>13.456085834197211</v>
      </c>
      <c r="AJ227" s="3">
        <f t="shared" si="112"/>
        <v>12.076478439912741</v>
      </c>
      <c r="AK227" s="3">
        <f t="shared" si="113"/>
        <v>13.680003219251699</v>
      </c>
      <c r="AL227" s="3">
        <f t="shared" si="114"/>
        <v>11.85949680188302</v>
      </c>
      <c r="AM227" s="3">
        <f t="shared" si="115"/>
        <v>13.800667396379819</v>
      </c>
      <c r="AN227" s="3">
        <f t="shared" si="116"/>
        <v>11.578929054084718</v>
      </c>
      <c r="AO227" s="3"/>
      <c r="AP227" s="3"/>
      <c r="AQ227" s="1">
        <f t="shared" si="117"/>
        <v>0.85387509044683274</v>
      </c>
      <c r="AR227" s="1">
        <f t="shared" si="118"/>
        <v>0.72281442576955757</v>
      </c>
      <c r="AS227" s="1">
        <f t="shared" si="119"/>
        <v>0.79599511752858731</v>
      </c>
      <c r="AT227" s="1">
        <f t="shared" si="120"/>
        <v>0.84689656207123221</v>
      </c>
      <c r="AU227" s="1">
        <f t="shared" si="121"/>
        <v>0.92878785874275649</v>
      </c>
      <c r="AV227" s="1">
        <f t="shared" si="122"/>
        <v>0.75533058700749256</v>
      </c>
      <c r="AW227" s="1">
        <f t="shared" si="123"/>
        <v>0.87030309160103647</v>
      </c>
      <c r="AX227" s="1">
        <f t="shared" si="124"/>
        <v>0.75533058700749256</v>
      </c>
      <c r="AY227" s="1">
        <f t="shared" si="125"/>
        <v>0.76045418925286701</v>
      </c>
      <c r="AZ227" s="1">
        <f t="shared" si="126"/>
        <v>0.84752486467379362</v>
      </c>
      <c r="BA227" s="1">
        <f t="shared" si="127"/>
        <v>0.79176344870368509</v>
      </c>
      <c r="BB227" s="1">
        <f t="shared" si="128"/>
        <v>0.85709669070545846</v>
      </c>
      <c r="BC227" s="1">
        <f t="shared" si="129"/>
        <v>0.78347979349097319</v>
      </c>
      <c r="BD227" s="1">
        <f t="shared" si="130"/>
        <v>0.86231707693954063</v>
      </c>
      <c r="BE227" s="1">
        <f t="shared" si="131"/>
        <v>0.77295785055028421</v>
      </c>
    </row>
    <row r="228" spans="1:57" x14ac:dyDescent="0.2">
      <c r="A228" s="13">
        <v>553</v>
      </c>
      <c r="B228" s="9" t="s">
        <v>226</v>
      </c>
      <c r="C228" s="14">
        <v>2358000</v>
      </c>
      <c r="D228" s="14">
        <v>994400</v>
      </c>
      <c r="E228" s="14">
        <v>1243000</v>
      </c>
      <c r="F228" s="14">
        <v>927200</v>
      </c>
      <c r="G228" s="14">
        <v>877900</v>
      </c>
      <c r="H228" s="14">
        <v>916300</v>
      </c>
      <c r="I228" s="14">
        <v>1140000</v>
      </c>
      <c r="J228" s="14">
        <v>940200</v>
      </c>
      <c r="K228" s="14">
        <v>1125000</v>
      </c>
      <c r="L228" s="14">
        <v>1007000</v>
      </c>
      <c r="M228" s="14">
        <v>1006000</v>
      </c>
      <c r="N228" s="14">
        <v>1202000</v>
      </c>
      <c r="O228" s="14">
        <v>1071000</v>
      </c>
      <c r="P228" s="14">
        <v>1106000</v>
      </c>
      <c r="Q228" s="14">
        <v>1076000</v>
      </c>
      <c r="R228" s="14">
        <v>1098000</v>
      </c>
      <c r="U228" s="4">
        <v>553</v>
      </c>
      <c r="V228" s="3">
        <f t="shared" si="101"/>
        <v>1.6517680312162426</v>
      </c>
      <c r="W228" s="3">
        <f t="shared" si="132"/>
        <v>1.2905523122020532</v>
      </c>
      <c r="X228" s="2"/>
      <c r="Y228" s="2"/>
      <c r="Z228" s="3">
        <f t="shared" si="102"/>
        <v>14.390492348346914</v>
      </c>
      <c r="AA228" s="3">
        <f t="shared" si="103"/>
        <v>10.671433159776754</v>
      </c>
      <c r="AB228" s="3">
        <f t="shared" si="104"/>
        <v>15.55666315119624</v>
      </c>
      <c r="AC228" s="3">
        <f t="shared" si="105"/>
        <v>16.467273152752554</v>
      </c>
      <c r="AD228" s="3">
        <f t="shared" si="106"/>
        <v>15.753754318769145</v>
      </c>
      <c r="AE228" s="3">
        <f t="shared" si="107"/>
        <v>12.113092328479587</v>
      </c>
      <c r="AF228" s="3">
        <f t="shared" si="108"/>
        <v>15.324607708454769</v>
      </c>
      <c r="AG228" s="3">
        <f t="shared" si="109"/>
        <v>12.333846107646597</v>
      </c>
      <c r="AH228" s="3">
        <f t="shared" si="110"/>
        <v>14.180636472979232</v>
      </c>
      <c r="AI228" s="3">
        <f t="shared" si="111"/>
        <v>14.197195507293861</v>
      </c>
      <c r="AJ228" s="3">
        <f t="shared" si="112"/>
        <v>11.23044943336939</v>
      </c>
      <c r="AK228" s="3">
        <f t="shared" si="113"/>
        <v>13.153683510826125</v>
      </c>
      <c r="AL228" s="3">
        <f t="shared" si="114"/>
        <v>12.617731650250605</v>
      </c>
      <c r="AM228" s="3">
        <f t="shared" si="115"/>
        <v>13.07605567292644</v>
      </c>
      <c r="AN228" s="3">
        <f t="shared" si="116"/>
        <v>12.738724317130671</v>
      </c>
      <c r="AO228" s="3"/>
      <c r="AP228" s="3"/>
      <c r="AQ228" s="1">
        <f t="shared" si="117"/>
        <v>0.94951466697523301</v>
      </c>
      <c r="AR228" s="1">
        <f t="shared" si="118"/>
        <v>0.79121201580058986</v>
      </c>
      <c r="AS228" s="1">
        <f t="shared" si="119"/>
        <v>1.0082423545838533</v>
      </c>
      <c r="AT228" s="1">
        <f t="shared" si="120"/>
        <v>1.0574557019728885</v>
      </c>
      <c r="AU228" s="1">
        <f t="shared" si="121"/>
        <v>1.018638151342786</v>
      </c>
      <c r="AV228" s="1">
        <f t="shared" si="122"/>
        <v>0.84766682753674794</v>
      </c>
      <c r="AW228" s="1">
        <f t="shared" si="123"/>
        <v>0.99617970536874345</v>
      </c>
      <c r="AX228" s="1">
        <f t="shared" si="124"/>
        <v>0.85683926301931934</v>
      </c>
      <c r="AY228" s="1">
        <f t="shared" si="125"/>
        <v>0.93943744499094839</v>
      </c>
      <c r="AZ228" s="1">
        <f t="shared" si="126"/>
        <v>0.9402272992819819</v>
      </c>
      <c r="BA228" s="1">
        <f t="shared" si="127"/>
        <v>0.81240775806763921</v>
      </c>
      <c r="BB228" s="1">
        <f t="shared" si="128"/>
        <v>0.89218880852712013</v>
      </c>
      <c r="BC228" s="1">
        <f t="shared" si="129"/>
        <v>0.86884846548719097</v>
      </c>
      <c r="BD228" s="1">
        <f t="shared" si="130"/>
        <v>0.88875332982964883</v>
      </c>
      <c r="BE228" s="1">
        <f t="shared" si="131"/>
        <v>0.87404071285551588</v>
      </c>
    </row>
    <row r="229" spans="1:57" x14ac:dyDescent="0.2">
      <c r="A229" s="13">
        <v>554</v>
      </c>
      <c r="B229" s="9" t="s">
        <v>227</v>
      </c>
      <c r="C229" s="14">
        <v>4248000</v>
      </c>
      <c r="D229" s="14">
        <v>1702000</v>
      </c>
      <c r="E229" s="14">
        <v>1941000</v>
      </c>
      <c r="F229" s="14">
        <v>1836000</v>
      </c>
      <c r="G229" s="14">
        <v>1873000</v>
      </c>
      <c r="H229" s="14">
        <v>2006000</v>
      </c>
      <c r="I229" s="14">
        <v>1948000</v>
      </c>
      <c r="J229" s="14">
        <v>1913000</v>
      </c>
      <c r="K229" s="14">
        <v>1841000</v>
      </c>
      <c r="L229" s="14">
        <v>1905000</v>
      </c>
      <c r="M229" s="14">
        <v>1935000</v>
      </c>
      <c r="N229" s="14">
        <v>1956000</v>
      </c>
      <c r="O229" s="14">
        <v>1787000</v>
      </c>
      <c r="P229" s="14">
        <v>2026000</v>
      </c>
      <c r="Q229" s="14">
        <v>1776000</v>
      </c>
      <c r="R229" s="14">
        <v>1876000</v>
      </c>
      <c r="U229" s="4">
        <v>554</v>
      </c>
      <c r="V229" s="3">
        <f t="shared" si="101"/>
        <v>1.6222970072141738</v>
      </c>
      <c r="W229" s="3">
        <f t="shared" si="132"/>
        <v>0.74849343562955561</v>
      </c>
      <c r="X229" s="2"/>
      <c r="Y229" s="2"/>
      <c r="Z229" s="3">
        <f t="shared" si="102"/>
        <v>15.244070896474256</v>
      </c>
      <c r="AA229" s="3">
        <f t="shared" si="103"/>
        <v>13.054082995879412</v>
      </c>
      <c r="AB229" s="3">
        <f t="shared" si="104"/>
        <v>13.980983195688985</v>
      </c>
      <c r="AC229" s="3">
        <f t="shared" si="105"/>
        <v>13.648447674628105</v>
      </c>
      <c r="AD229" s="3">
        <f t="shared" si="106"/>
        <v>12.505093239998233</v>
      </c>
      <c r="AE229" s="3">
        <f t="shared" si="107"/>
        <v>12.994084645321573</v>
      </c>
      <c r="AF229" s="3">
        <f t="shared" si="108"/>
        <v>13.2962598913587</v>
      </c>
      <c r="AG229" s="3">
        <f t="shared" si="109"/>
        <v>13.935656361478282</v>
      </c>
      <c r="AH229" s="3">
        <f t="shared" si="110"/>
        <v>13.366104589349556</v>
      </c>
      <c r="AI229" s="3">
        <f t="shared" si="111"/>
        <v>13.105682624298211</v>
      </c>
      <c r="AJ229" s="3">
        <f t="shared" si="112"/>
        <v>12.925778538783536</v>
      </c>
      <c r="AK229" s="3">
        <f t="shared" si="113"/>
        <v>14.431834129372445</v>
      </c>
      <c r="AL229" s="3">
        <f t="shared" si="114"/>
        <v>12.339747968552436</v>
      </c>
      <c r="AM229" s="3">
        <f t="shared" si="115"/>
        <v>14.534743989494327</v>
      </c>
      <c r="AN229" s="3">
        <f t="shared" si="116"/>
        <v>13.621773889260082</v>
      </c>
      <c r="AO229" s="3"/>
      <c r="AP229" s="3"/>
      <c r="AQ229" s="1">
        <f t="shared" si="117"/>
        <v>0.55066498254717644</v>
      </c>
      <c r="AR229" s="1">
        <f t="shared" si="118"/>
        <v>0.49279552965359746</v>
      </c>
      <c r="AS229" s="1">
        <f t="shared" si="119"/>
        <v>0.51622056584869114</v>
      </c>
      <c r="AT229" s="1">
        <f t="shared" si="120"/>
        <v>0.50764160557594684</v>
      </c>
      <c r="AU229" s="1">
        <f t="shared" si="121"/>
        <v>0.47962350272884441</v>
      </c>
      <c r="AV229" s="1">
        <f t="shared" si="122"/>
        <v>0.49133101214646507</v>
      </c>
      <c r="AW229" s="1">
        <f t="shared" si="123"/>
        <v>0.49877008759065106</v>
      </c>
      <c r="AX229" s="1">
        <f t="shared" si="124"/>
        <v>0.5150394812237763</v>
      </c>
      <c r="AY229" s="1">
        <f t="shared" si="125"/>
        <v>0.50051212052422767</v>
      </c>
      <c r="AZ229" s="1">
        <f t="shared" si="126"/>
        <v>0.49405999501768877</v>
      </c>
      <c r="BA229" s="1">
        <f t="shared" si="127"/>
        <v>0.48967122384995287</v>
      </c>
      <c r="BB229" s="1">
        <f t="shared" si="128"/>
        <v>0.52817267112129629</v>
      </c>
      <c r="BC229" s="1">
        <f t="shared" si="129"/>
        <v>0.47575562679547267</v>
      </c>
      <c r="BD229" s="1">
        <f t="shared" si="130"/>
        <v>0.5309534362671523</v>
      </c>
      <c r="BE229" s="1">
        <f t="shared" si="131"/>
        <v>0.506962030310805</v>
      </c>
    </row>
    <row r="230" spans="1:57" x14ac:dyDescent="0.2">
      <c r="A230" s="13">
        <v>555</v>
      </c>
      <c r="B230" s="9" t="s">
        <v>228</v>
      </c>
      <c r="C230" s="14">
        <v>7146000</v>
      </c>
      <c r="D230" s="14">
        <v>3641000</v>
      </c>
      <c r="E230" s="14">
        <v>3584000</v>
      </c>
      <c r="F230" s="14">
        <v>3526000</v>
      </c>
      <c r="G230" s="14">
        <v>3610000</v>
      </c>
      <c r="H230" s="14">
        <v>3658000</v>
      </c>
      <c r="I230" s="14">
        <v>3548000</v>
      </c>
      <c r="J230" s="14">
        <v>3505000</v>
      </c>
      <c r="K230" s="14">
        <v>3476000</v>
      </c>
      <c r="L230" s="14">
        <v>3569000</v>
      </c>
      <c r="M230" s="14">
        <v>3463000</v>
      </c>
      <c r="N230" s="14">
        <v>3686000</v>
      </c>
      <c r="O230" s="14">
        <v>3416000</v>
      </c>
      <c r="P230" s="14">
        <v>3533000</v>
      </c>
      <c r="Q230" s="14">
        <v>3403000</v>
      </c>
      <c r="R230" s="14">
        <v>3293000</v>
      </c>
      <c r="U230" s="4">
        <v>555</v>
      </c>
      <c r="V230" s="3">
        <f t="shared" si="101"/>
        <v>-1.6743227633178179</v>
      </c>
      <c r="W230" s="3">
        <f t="shared" si="132"/>
        <v>0.39565035582513264</v>
      </c>
      <c r="X230" s="2"/>
      <c r="Y230" s="2"/>
      <c r="Z230" s="3">
        <f t="shared" si="102"/>
        <v>11.23823984013203</v>
      </c>
      <c r="AA230" s="3">
        <f t="shared" si="103"/>
        <v>11.501221074808901</v>
      </c>
      <c r="AB230" s="3">
        <f t="shared" si="104"/>
        <v>11.773144593758992</v>
      </c>
      <c r="AC230" s="3">
        <f t="shared" si="105"/>
        <v>11.380749787607142</v>
      </c>
      <c r="AD230" s="3">
        <f t="shared" si="106"/>
        <v>11.160603493875737</v>
      </c>
      <c r="AE230" s="3">
        <f t="shared" si="107"/>
        <v>11.669478252564751</v>
      </c>
      <c r="AF230" s="3">
        <f t="shared" si="108"/>
        <v>11.872703985244412</v>
      </c>
      <c r="AG230" s="3">
        <f t="shared" si="109"/>
        <v>12.011175869967877</v>
      </c>
      <c r="AH230" s="3">
        <f t="shared" si="110"/>
        <v>11.571121918219911</v>
      </c>
      <c r="AI230" s="3">
        <f t="shared" si="111"/>
        <v>12.073624903015553</v>
      </c>
      <c r="AJ230" s="3">
        <f t="shared" si="112"/>
        <v>11.033515005893108</v>
      </c>
      <c r="AK230" s="3">
        <f t="shared" si="113"/>
        <v>12.301374727914911</v>
      </c>
      <c r="AL230" s="3">
        <f t="shared" si="114"/>
        <v>11.740089853736833</v>
      </c>
      <c r="AM230" s="3">
        <f t="shared" si="115"/>
        <v>12.364922734707491</v>
      </c>
      <c r="AN230" s="3">
        <f t="shared" si="116"/>
        <v>12.912562603449848</v>
      </c>
      <c r="AO230" s="3"/>
      <c r="AP230" s="3"/>
      <c r="AQ230" s="1">
        <f t="shared" si="117"/>
        <v>0.26817358435711014</v>
      </c>
      <c r="AR230" s="1">
        <f t="shared" si="118"/>
        <v>0.2715650726976333</v>
      </c>
      <c r="AS230" s="1">
        <f t="shared" si="119"/>
        <v>0.27514012400964044</v>
      </c>
      <c r="AT230" s="1">
        <f t="shared" si="120"/>
        <v>0.27000344151079492</v>
      </c>
      <c r="AU230" s="1">
        <f t="shared" si="121"/>
        <v>0.26718462700871753</v>
      </c>
      <c r="AV230" s="1">
        <f t="shared" si="122"/>
        <v>0.27376894550404807</v>
      </c>
      <c r="AW230" s="1">
        <f t="shared" si="123"/>
        <v>0.27646661612580492</v>
      </c>
      <c r="AX230" s="1">
        <f t="shared" si="124"/>
        <v>0.27832736096571092</v>
      </c>
      <c r="AY230" s="1">
        <f t="shared" si="125"/>
        <v>0.2724774113539199</v>
      </c>
      <c r="AZ230" s="1">
        <f t="shared" si="126"/>
        <v>0.27917258025625574</v>
      </c>
      <c r="BA230" s="1">
        <f t="shared" si="127"/>
        <v>0.26557769449520513</v>
      </c>
      <c r="BB230" s="1">
        <f t="shared" si="128"/>
        <v>0.28228718061387137</v>
      </c>
      <c r="BC230" s="1">
        <f t="shared" si="129"/>
        <v>0.27470180532761557</v>
      </c>
      <c r="BD230" s="1">
        <f t="shared" si="130"/>
        <v>0.28316528636708738</v>
      </c>
      <c r="BE230" s="1">
        <f t="shared" si="131"/>
        <v>0.29089883588219118</v>
      </c>
    </row>
    <row r="231" spans="1:57" x14ac:dyDescent="0.2">
      <c r="A231" s="13">
        <v>556</v>
      </c>
      <c r="B231" s="9" t="s">
        <v>229</v>
      </c>
      <c r="C231" s="14">
        <v>3726000</v>
      </c>
      <c r="D231" s="14">
        <v>963400</v>
      </c>
      <c r="E231" s="14">
        <v>959900</v>
      </c>
      <c r="F231" s="14">
        <v>1083000</v>
      </c>
      <c r="G231" s="14">
        <v>903500</v>
      </c>
      <c r="H231" s="14">
        <v>947100</v>
      </c>
      <c r="I231" s="14">
        <v>864500</v>
      </c>
      <c r="J231" s="14">
        <v>1069000</v>
      </c>
      <c r="K231" s="14">
        <v>974500</v>
      </c>
      <c r="L231" s="14">
        <v>1006000</v>
      </c>
      <c r="M231" s="14">
        <v>1054000</v>
      </c>
      <c r="N231" s="14">
        <v>1038000</v>
      </c>
      <c r="O231" s="14">
        <v>891400</v>
      </c>
      <c r="P231" s="14">
        <v>1066000</v>
      </c>
      <c r="Q231" s="14">
        <v>951900</v>
      </c>
      <c r="R231" s="14">
        <v>1005000</v>
      </c>
      <c r="U231" s="4">
        <v>556</v>
      </c>
      <c r="V231" s="3">
        <f t="shared" si="101"/>
        <v>0.70456877161759834</v>
      </c>
      <c r="W231" s="3">
        <f t="shared" si="132"/>
        <v>1.2938040754542939</v>
      </c>
      <c r="X231" s="2"/>
      <c r="Y231" s="2"/>
      <c r="Z231" s="3">
        <f t="shared" si="102"/>
        <v>22.543697616090224</v>
      </c>
      <c r="AA231" s="3">
        <f t="shared" si="103"/>
        <v>22.604357313200712</v>
      </c>
      <c r="AB231" s="3">
        <f t="shared" si="104"/>
        <v>20.593338402675723</v>
      </c>
      <c r="AC231" s="3">
        <f t="shared" si="105"/>
        <v>23.613574018820845</v>
      </c>
      <c r="AD231" s="3">
        <f t="shared" si="106"/>
        <v>22.828097782157968</v>
      </c>
      <c r="AE231" s="3">
        <f t="shared" si="107"/>
        <v>24.34898743396981</v>
      </c>
      <c r="AF231" s="3">
        <f t="shared" si="108"/>
        <v>20.810194002274812</v>
      </c>
      <c r="AG231" s="3">
        <f t="shared" si="109"/>
        <v>22.352767203565307</v>
      </c>
      <c r="AH231" s="3">
        <f t="shared" si="110"/>
        <v>21.822553341697486</v>
      </c>
      <c r="AI231" s="3">
        <f t="shared" si="111"/>
        <v>21.04571370100377</v>
      </c>
      <c r="AJ231" s="3">
        <f t="shared" si="112"/>
        <v>21.300658123928329</v>
      </c>
      <c r="AK231" s="3">
        <f t="shared" si="113"/>
        <v>23.838288177484639</v>
      </c>
      <c r="AL231" s="3">
        <f t="shared" si="114"/>
        <v>20.857032440595734</v>
      </c>
      <c r="AM231" s="3">
        <f t="shared" si="115"/>
        <v>22.743842731737903</v>
      </c>
      <c r="AN231" s="3">
        <f t="shared" si="116"/>
        <v>21.839128844472626</v>
      </c>
      <c r="AO231" s="3"/>
      <c r="AP231" s="3"/>
      <c r="AQ231" s="1">
        <f t="shared" si="117"/>
        <v>0.93274968575403994</v>
      </c>
      <c r="AR231" s="1">
        <f t="shared" si="118"/>
        <v>0.93593793016047877</v>
      </c>
      <c r="AS231" s="1">
        <f t="shared" si="119"/>
        <v>0.83656991768915046</v>
      </c>
      <c r="AT231" s="1">
        <f t="shared" si="120"/>
        <v>0.99082709819583004</v>
      </c>
      <c r="AU231" s="1">
        <f t="shared" si="121"/>
        <v>0.94780473872045656</v>
      </c>
      <c r="AV231" s="1">
        <f t="shared" si="122"/>
        <v>1.0330944834663436</v>
      </c>
      <c r="AW231" s="1">
        <f t="shared" si="123"/>
        <v>0.84667752870265056</v>
      </c>
      <c r="AX231" s="1">
        <f t="shared" si="124"/>
        <v>0.92279461045243427</v>
      </c>
      <c r="AY231" s="1">
        <f t="shared" si="125"/>
        <v>0.89577782630221459</v>
      </c>
      <c r="AZ231" s="1">
        <f t="shared" si="126"/>
        <v>0.85781656516514149</v>
      </c>
      <c r="BA231" s="1">
        <f t="shared" si="127"/>
        <v>0.87006639112571704</v>
      </c>
      <c r="BB231" s="1">
        <f t="shared" si="128"/>
        <v>1.0035345550752393</v>
      </c>
      <c r="BC231" s="1">
        <f t="shared" si="129"/>
        <v>0.84887931652302362</v>
      </c>
      <c r="BD231" s="1">
        <f t="shared" si="130"/>
        <v>0.9433161367912879</v>
      </c>
      <c r="BE231" s="1">
        <f t="shared" si="131"/>
        <v>0.89660861549947191</v>
      </c>
    </row>
    <row r="232" spans="1:57" x14ac:dyDescent="0.2">
      <c r="A232" s="13">
        <v>557</v>
      </c>
      <c r="B232" s="9" t="s">
        <v>230</v>
      </c>
      <c r="C232" s="14">
        <v>14710000</v>
      </c>
      <c r="D232" s="14">
        <v>7085000</v>
      </c>
      <c r="E232" s="14">
        <v>7241000</v>
      </c>
      <c r="F232" s="14">
        <v>7293000</v>
      </c>
      <c r="G232" s="14">
        <v>7240000</v>
      </c>
      <c r="H232" s="14">
        <v>7299000</v>
      </c>
      <c r="I232" s="14">
        <v>7305000</v>
      </c>
      <c r="J232" s="14">
        <v>7299000</v>
      </c>
      <c r="K232" s="14">
        <v>7271000</v>
      </c>
      <c r="L232" s="14">
        <v>7209000</v>
      </c>
      <c r="M232" s="14">
        <v>7321000</v>
      </c>
      <c r="N232" s="14">
        <v>7276000</v>
      </c>
      <c r="O232" s="14">
        <v>7033000</v>
      </c>
      <c r="P232" s="14">
        <v>7197000</v>
      </c>
      <c r="Q232" s="14">
        <v>6935000</v>
      </c>
      <c r="R232" s="14">
        <v>7186000</v>
      </c>
      <c r="U232" s="4">
        <v>557</v>
      </c>
      <c r="V232" s="3">
        <f t="shared" si="101"/>
        <v>0.23591359247805066</v>
      </c>
      <c r="W232" s="3">
        <f t="shared" si="132"/>
        <v>0.19165608960162911</v>
      </c>
      <c r="X232" s="2"/>
      <c r="Y232" s="2"/>
      <c r="Z232" s="3">
        <f t="shared" si="102"/>
        <v>12.175794357845039</v>
      </c>
      <c r="AA232" s="3">
        <f t="shared" si="103"/>
        <v>11.812803603444372</v>
      </c>
      <c r="AB232" s="3">
        <f t="shared" si="104"/>
        <v>11.693542510187505</v>
      </c>
      <c r="AC232" s="3">
        <f t="shared" si="105"/>
        <v>11.815105470262019</v>
      </c>
      <c r="AD232" s="3">
        <f t="shared" si="106"/>
        <v>11.679836369064184</v>
      </c>
      <c r="AE232" s="3">
        <f t="shared" si="107"/>
        <v>11.666141490178054</v>
      </c>
      <c r="AF232" s="3">
        <f t="shared" si="108"/>
        <v>11.679836369064184</v>
      </c>
      <c r="AG232" s="3">
        <f t="shared" si="109"/>
        <v>11.743895015757106</v>
      </c>
      <c r="AH232" s="3">
        <f t="shared" si="110"/>
        <v>11.886621486515079</v>
      </c>
      <c r="AI232" s="3">
        <f t="shared" si="111"/>
        <v>11.629676732480677</v>
      </c>
      <c r="AJ232" s="3">
        <f t="shared" si="112"/>
        <v>11.732437899291176</v>
      </c>
      <c r="AK232" s="3">
        <f t="shared" si="113"/>
        <v>12.29856962145775</v>
      </c>
      <c r="AL232" s="3">
        <f t="shared" si="114"/>
        <v>11.914387701461319</v>
      </c>
      <c r="AM232" s="3">
        <f t="shared" si="115"/>
        <v>12.532441347442521</v>
      </c>
      <c r="AN232" s="3">
        <f t="shared" si="116"/>
        <v>11.939880765366988</v>
      </c>
      <c r="AO232" s="3"/>
      <c r="AP232" s="3"/>
      <c r="AQ232" s="1">
        <f t="shared" si="117"/>
        <v>0.13629552172643225</v>
      </c>
      <c r="AR232" s="1">
        <f t="shared" si="118"/>
        <v>0.13391700744270002</v>
      </c>
      <c r="AS232" s="1">
        <f t="shared" si="119"/>
        <v>0.13314894069180738</v>
      </c>
      <c r="AT232" s="1">
        <f t="shared" si="120"/>
        <v>0.1339318966973452</v>
      </c>
      <c r="AU232" s="1">
        <f t="shared" si="121"/>
        <v>0.13306109084564863</v>
      </c>
      <c r="AV232" s="1">
        <f t="shared" si="122"/>
        <v>0.13297339955399606</v>
      </c>
      <c r="AW232" s="1">
        <f t="shared" si="123"/>
        <v>0.13306109084564863</v>
      </c>
      <c r="AX232" s="1">
        <f t="shared" si="124"/>
        <v>0.13347241977218596</v>
      </c>
      <c r="AY232" s="1">
        <f t="shared" si="125"/>
        <v>0.13439571239787809</v>
      </c>
      <c r="AZ232" s="1">
        <f t="shared" si="126"/>
        <v>0.13274032824762516</v>
      </c>
      <c r="BA232" s="1">
        <f t="shared" si="127"/>
        <v>0.13339871312111448</v>
      </c>
      <c r="BB232" s="1">
        <f t="shared" si="128"/>
        <v>0.13711406255711708</v>
      </c>
      <c r="BC232" s="1">
        <f t="shared" si="129"/>
        <v>0.13457643097624747</v>
      </c>
      <c r="BD232" s="1">
        <f t="shared" si="130"/>
        <v>0.13869319643019132</v>
      </c>
      <c r="BE232" s="1">
        <f t="shared" si="131"/>
        <v>0.13474267118736855</v>
      </c>
    </row>
    <row r="233" spans="1:57" x14ac:dyDescent="0.2">
      <c r="A233" s="13">
        <v>558</v>
      </c>
      <c r="B233" s="9" t="s">
        <v>231</v>
      </c>
      <c r="C233" s="14">
        <v>10440000</v>
      </c>
      <c r="D233" s="14">
        <v>5242000</v>
      </c>
      <c r="E233" s="14">
        <v>5256000</v>
      </c>
      <c r="F233" s="14">
        <v>5270000</v>
      </c>
      <c r="G233" s="14">
        <v>5287000</v>
      </c>
      <c r="H233" s="14">
        <v>5292000</v>
      </c>
      <c r="I233" s="14">
        <v>5217000</v>
      </c>
      <c r="J233" s="14">
        <v>5104000</v>
      </c>
      <c r="K233" s="14">
        <v>5128000</v>
      </c>
      <c r="L233" s="14">
        <v>5045000</v>
      </c>
      <c r="M233" s="14">
        <v>4929000</v>
      </c>
      <c r="N233" s="14">
        <v>5003000</v>
      </c>
      <c r="O233" s="14">
        <v>5043000</v>
      </c>
      <c r="P233" s="14">
        <v>5087000</v>
      </c>
      <c r="Q233" s="14">
        <v>4998000</v>
      </c>
      <c r="R233" s="14">
        <v>4941000</v>
      </c>
      <c r="U233" s="4">
        <v>558</v>
      </c>
      <c r="V233" s="3">
        <f t="shared" si="101"/>
        <v>-0.98558941729335992</v>
      </c>
      <c r="W233" s="3">
        <f t="shared" si="132"/>
        <v>0.26914189354122875</v>
      </c>
      <c r="X233" s="2"/>
      <c r="Y233" s="2"/>
      <c r="Z233" s="3">
        <f t="shared" si="102"/>
        <v>11.482357959221302</v>
      </c>
      <c r="AA233" s="3">
        <f t="shared" si="103"/>
        <v>11.437905021203054</v>
      </c>
      <c r="AB233" s="3">
        <f t="shared" si="104"/>
        <v>11.393570331687028</v>
      </c>
      <c r="AC233" s="3">
        <f t="shared" si="105"/>
        <v>11.33989342001966</v>
      </c>
      <c r="AD233" s="3">
        <f t="shared" si="106"/>
        <v>11.324138936696389</v>
      </c>
      <c r="AE233" s="3">
        <f t="shared" si="107"/>
        <v>11.56203430690395</v>
      </c>
      <c r="AF233" s="3">
        <f t="shared" si="108"/>
        <v>11.927000606866732</v>
      </c>
      <c r="AG233" s="3">
        <f t="shared" si="109"/>
        <v>11.848814380602064</v>
      </c>
      <c r="AH233" s="3">
        <f t="shared" si="110"/>
        <v>12.120782144148674</v>
      </c>
      <c r="AI233" s="3">
        <f t="shared" si="111"/>
        <v>12.508474245520866</v>
      </c>
      <c r="AJ233" s="3">
        <f t="shared" si="112"/>
        <v>12.260114165807078</v>
      </c>
      <c r="AK233" s="3">
        <f t="shared" si="113"/>
        <v>12.127390655998408</v>
      </c>
      <c r="AL233" s="3">
        <f t="shared" si="114"/>
        <v>11.982605276897747</v>
      </c>
      <c r="AM233" s="3">
        <f t="shared" si="115"/>
        <v>12.2767791673622</v>
      </c>
      <c r="AN233" s="3">
        <f t="shared" si="116"/>
        <v>12.467947376514662</v>
      </c>
      <c r="AO233" s="3"/>
      <c r="AP233" s="3"/>
      <c r="AQ233" s="1">
        <f t="shared" si="117"/>
        <v>0.1857136289263287</v>
      </c>
      <c r="AR233" s="1">
        <f t="shared" si="118"/>
        <v>0.18531866571005032</v>
      </c>
      <c r="AS233" s="1">
        <f t="shared" si="119"/>
        <v>0.18492601251269722</v>
      </c>
      <c r="AT233" s="1">
        <f t="shared" si="120"/>
        <v>0.18445229798207</v>
      </c>
      <c r="AU233" s="1">
        <f t="shared" si="121"/>
        <v>0.18431360832552388</v>
      </c>
      <c r="AV233" s="1">
        <f t="shared" si="122"/>
        <v>0.18642472542043675</v>
      </c>
      <c r="AW233" s="1">
        <f t="shared" si="123"/>
        <v>0.18973454221769992</v>
      </c>
      <c r="AX233" s="1">
        <f t="shared" si="124"/>
        <v>0.18901817259830128</v>
      </c>
      <c r="AY233" s="1">
        <f t="shared" si="125"/>
        <v>0.19152740328793033</v>
      </c>
      <c r="AZ233" s="1">
        <f t="shared" si="126"/>
        <v>0.19518952435915382</v>
      </c>
      <c r="BA233" s="1">
        <f t="shared" si="127"/>
        <v>0.19283191104271508</v>
      </c>
      <c r="BB233" s="1">
        <f t="shared" si="128"/>
        <v>0.19158898369686839</v>
      </c>
      <c r="BC233" s="1">
        <f t="shared" si="129"/>
        <v>0.19024645684747862</v>
      </c>
      <c r="BD233" s="1">
        <f t="shared" si="130"/>
        <v>0.1929888074077846</v>
      </c>
      <c r="BE233" s="1">
        <f t="shared" si="131"/>
        <v>0.19480196839347386</v>
      </c>
    </row>
    <row r="234" spans="1:57" x14ac:dyDescent="0.2">
      <c r="A234" s="13">
        <v>559</v>
      </c>
      <c r="B234" s="9" t="s">
        <v>232</v>
      </c>
      <c r="C234" s="14">
        <v>9278000</v>
      </c>
      <c r="D234" s="14">
        <v>3865000</v>
      </c>
      <c r="E234" s="14">
        <v>3938000</v>
      </c>
      <c r="F234" s="14">
        <v>4046000</v>
      </c>
      <c r="G234" s="14">
        <v>3875000</v>
      </c>
      <c r="H234" s="14">
        <v>3852000</v>
      </c>
      <c r="I234" s="14">
        <v>3703000</v>
      </c>
      <c r="J234" s="14">
        <v>3766000</v>
      </c>
      <c r="K234" s="14">
        <v>3711000</v>
      </c>
      <c r="L234" s="14">
        <v>3835000</v>
      </c>
      <c r="M234" s="14">
        <v>3908000</v>
      </c>
      <c r="N234" s="14">
        <v>3747000</v>
      </c>
      <c r="O234" s="14">
        <v>3735000</v>
      </c>
      <c r="P234" s="14">
        <v>3822000</v>
      </c>
      <c r="Q234" s="14">
        <v>3793000</v>
      </c>
      <c r="R234" s="14">
        <v>3656000</v>
      </c>
      <c r="U234" s="4">
        <v>559</v>
      </c>
      <c r="V234" s="3">
        <f t="shared" si="101"/>
        <v>-0.92653380745802849</v>
      </c>
      <c r="W234" s="3">
        <f t="shared" si="132"/>
        <v>0.35338606469493161</v>
      </c>
      <c r="X234" s="2"/>
      <c r="Y234" s="2"/>
      <c r="Z234" s="3">
        <f t="shared" si="102"/>
        <v>14.594738738169447</v>
      </c>
      <c r="AA234" s="3">
        <f t="shared" si="103"/>
        <v>14.282883768543638</v>
      </c>
      <c r="AB234" s="3">
        <f t="shared" si="104"/>
        <v>13.831954459733304</v>
      </c>
      <c r="AC234" s="3">
        <f t="shared" si="105"/>
        <v>14.551672392070694</v>
      </c>
      <c r="AD234" s="3">
        <f t="shared" si="106"/>
        <v>14.650891873227883</v>
      </c>
      <c r="AE234" s="3">
        <f t="shared" si="107"/>
        <v>15.308378406634604</v>
      </c>
      <c r="AF234" s="3">
        <f t="shared" si="108"/>
        <v>15.027209601576521</v>
      </c>
      <c r="AG234" s="3">
        <f t="shared" si="109"/>
        <v>15.272410404184859</v>
      </c>
      <c r="AH234" s="3">
        <f t="shared" si="110"/>
        <v>14.724609525172207</v>
      </c>
      <c r="AI234" s="3">
        <f t="shared" si="111"/>
        <v>14.410337869150261</v>
      </c>
      <c r="AJ234" s="3">
        <f t="shared" si="112"/>
        <v>15.111508108633361</v>
      </c>
      <c r="AK234" s="3">
        <f t="shared" si="113"/>
        <v>15.164969795746188</v>
      </c>
      <c r="AL234" s="3">
        <f t="shared" si="114"/>
        <v>14.781202675191176</v>
      </c>
      <c r="AM234" s="3">
        <f t="shared" si="115"/>
        <v>14.908145727046502</v>
      </c>
      <c r="AN234" s="3">
        <f t="shared" si="116"/>
        <v>15.521272545627475</v>
      </c>
      <c r="AO234" s="3"/>
      <c r="AP234" s="3"/>
      <c r="AQ234" s="1">
        <f t="shared" si="117"/>
        <v>0.24384733459405805</v>
      </c>
      <c r="AR234" s="1">
        <f t="shared" si="118"/>
        <v>0.24000085500931334</v>
      </c>
      <c r="AS234" s="1">
        <f t="shared" si="119"/>
        <v>0.23458376630061911</v>
      </c>
      <c r="AT234" s="1">
        <f t="shared" si="120"/>
        <v>0.24331120876294399</v>
      </c>
      <c r="AU234" s="1">
        <f t="shared" si="121"/>
        <v>0.24454876827312089</v>
      </c>
      <c r="AV234" s="1">
        <f t="shared" si="122"/>
        <v>0.25296607625361167</v>
      </c>
      <c r="AW234" s="1">
        <f t="shared" si="123"/>
        <v>0.24932002898879413</v>
      </c>
      <c r="AX234" s="1">
        <f t="shared" si="124"/>
        <v>0.25249574549364595</v>
      </c>
      <c r="AY234" s="1">
        <f t="shared" si="125"/>
        <v>0.24547373261733624</v>
      </c>
      <c r="AZ234" s="1">
        <f t="shared" si="126"/>
        <v>0.24156290071478553</v>
      </c>
      <c r="BA234" s="1">
        <f t="shared" si="127"/>
        <v>0.25040581855555444</v>
      </c>
      <c r="BB234" s="1">
        <f t="shared" si="128"/>
        <v>0.25109767325530186</v>
      </c>
      <c r="BC234" s="1">
        <f t="shared" si="129"/>
        <v>0.24618701724337569</v>
      </c>
      <c r="BD234" s="1">
        <f t="shared" si="130"/>
        <v>0.24779709325795382</v>
      </c>
      <c r="BE234" s="1">
        <f t="shared" si="131"/>
        <v>0.25577370492672596</v>
      </c>
    </row>
    <row r="235" spans="1:57" x14ac:dyDescent="0.2">
      <c r="A235" s="13">
        <v>560</v>
      </c>
      <c r="B235" s="9" t="s">
        <v>233</v>
      </c>
      <c r="C235" s="14">
        <v>6388000</v>
      </c>
      <c r="D235" s="14">
        <v>3005000</v>
      </c>
      <c r="E235" s="14">
        <v>2955000</v>
      </c>
      <c r="F235" s="14">
        <v>2984000</v>
      </c>
      <c r="G235" s="14">
        <v>3073000</v>
      </c>
      <c r="H235" s="14">
        <v>2873000</v>
      </c>
      <c r="I235" s="14">
        <v>2901000</v>
      </c>
      <c r="J235" s="14">
        <v>2828000</v>
      </c>
      <c r="K235" s="14">
        <v>3020000</v>
      </c>
      <c r="L235" s="14">
        <v>3114000</v>
      </c>
      <c r="M235" s="14">
        <v>2865000</v>
      </c>
      <c r="N235" s="14">
        <v>2856000</v>
      </c>
      <c r="O235" s="14">
        <v>2697000</v>
      </c>
      <c r="P235" s="14">
        <v>2766000</v>
      </c>
      <c r="Q235" s="14">
        <v>2756000</v>
      </c>
      <c r="R235" s="14">
        <v>2908000</v>
      </c>
      <c r="U235" s="4">
        <v>560</v>
      </c>
      <c r="V235" s="3">
        <f t="shared" si="101"/>
        <v>-0.54686680526496545</v>
      </c>
      <c r="W235" s="3">
        <f t="shared" si="132"/>
        <v>0.45871870737632303</v>
      </c>
      <c r="X235" s="2"/>
      <c r="Y235" s="2"/>
      <c r="Z235" s="3">
        <f t="shared" si="102"/>
        <v>12.569061039426586</v>
      </c>
      <c r="AA235" s="3">
        <f t="shared" si="103"/>
        <v>12.848709658245077</v>
      </c>
      <c r="AB235" s="3">
        <f t="shared" si="104"/>
        <v>12.685942466854195</v>
      </c>
      <c r="AC235" s="3">
        <f t="shared" si="105"/>
        <v>12.196115786740309</v>
      </c>
      <c r="AD235" s="3">
        <f t="shared" si="106"/>
        <v>13.317740839260225</v>
      </c>
      <c r="AE235" s="3">
        <f t="shared" si="107"/>
        <v>13.156095420224984</v>
      </c>
      <c r="AF235" s="3">
        <f t="shared" si="108"/>
        <v>13.580858038640663</v>
      </c>
      <c r="AG235" s="3">
        <f t="shared" si="109"/>
        <v>12.486073316099796</v>
      </c>
      <c r="AH235" s="3">
        <f t="shared" si="110"/>
        <v>11.975219282349325</v>
      </c>
      <c r="AI235" s="3">
        <f t="shared" si="111"/>
        <v>13.364214669767721</v>
      </c>
      <c r="AJ235" s="3">
        <f t="shared" si="112"/>
        <v>13.416653097923803</v>
      </c>
      <c r="AK235" s="3">
        <f t="shared" si="113"/>
        <v>14.371353103252886</v>
      </c>
      <c r="AL235" s="3">
        <f t="shared" si="114"/>
        <v>13.950316618503328</v>
      </c>
      <c r="AM235" s="3">
        <f t="shared" si="115"/>
        <v>14.010681286689234</v>
      </c>
      <c r="AN235" s="3">
        <f t="shared" si="116"/>
        <v>13.115927844691551</v>
      </c>
      <c r="AO235" s="3"/>
      <c r="AP235" s="3"/>
      <c r="AQ235" s="1">
        <f t="shared" si="117"/>
        <v>0.31995134239577339</v>
      </c>
      <c r="AR235" s="1">
        <f t="shared" si="118"/>
        <v>0.32439084463474366</v>
      </c>
      <c r="AS235" s="1">
        <f t="shared" si="119"/>
        <v>0.32179619346810873</v>
      </c>
      <c r="AT235" s="1">
        <f t="shared" si="120"/>
        <v>0.3141660626126711</v>
      </c>
      <c r="AU235" s="1">
        <f t="shared" si="121"/>
        <v>0.33203622672825306</v>
      </c>
      <c r="AV235" s="1">
        <f t="shared" si="122"/>
        <v>0.3293728262613545</v>
      </c>
      <c r="AW235" s="1">
        <f t="shared" si="123"/>
        <v>0.33643658713295715</v>
      </c>
      <c r="AX235" s="1">
        <f t="shared" si="124"/>
        <v>0.31865071270118989</v>
      </c>
      <c r="AY235" s="1">
        <f t="shared" si="125"/>
        <v>0.31081119080651815</v>
      </c>
      <c r="AZ235" s="1">
        <f t="shared" si="126"/>
        <v>0.33280757215538165</v>
      </c>
      <c r="BA235" s="1">
        <f t="shared" si="127"/>
        <v>0.33368093485318417</v>
      </c>
      <c r="BB235" s="1">
        <f t="shared" si="128"/>
        <v>0.35015249276236915</v>
      </c>
      <c r="BC235" s="1">
        <f t="shared" si="129"/>
        <v>0.34275340301085983</v>
      </c>
      <c r="BD235" s="1">
        <f t="shared" si="130"/>
        <v>0.3438010070599527</v>
      </c>
      <c r="BE235" s="1">
        <f t="shared" si="131"/>
        <v>0.32871566892399157</v>
      </c>
    </row>
    <row r="236" spans="1:57" x14ac:dyDescent="0.2">
      <c r="A236" s="13">
        <v>561</v>
      </c>
      <c r="B236" s="9" t="s">
        <v>234</v>
      </c>
      <c r="C236" s="14">
        <v>3715000</v>
      </c>
      <c r="D236" s="14">
        <v>1598000</v>
      </c>
      <c r="E236" s="14">
        <v>1646000</v>
      </c>
      <c r="F236" s="14">
        <v>1586000</v>
      </c>
      <c r="G236" s="14">
        <v>1553000</v>
      </c>
      <c r="H236" s="14">
        <v>1678000</v>
      </c>
      <c r="I236" s="14">
        <v>1514000</v>
      </c>
      <c r="J236" s="14">
        <v>1509000</v>
      </c>
      <c r="K236" s="14">
        <v>1616000</v>
      </c>
      <c r="L236" s="14">
        <v>1562000</v>
      </c>
      <c r="M236" s="14">
        <v>1574000</v>
      </c>
      <c r="N236" s="14">
        <v>1641000</v>
      </c>
      <c r="O236" s="14">
        <v>1624000</v>
      </c>
      <c r="P236" s="14">
        <v>1533000</v>
      </c>
      <c r="Q236" s="14">
        <v>1574000</v>
      </c>
      <c r="R236" s="14">
        <v>1537000</v>
      </c>
      <c r="U236" s="4">
        <v>561</v>
      </c>
      <c r="V236" s="3">
        <f t="shared" si="101"/>
        <v>-0.64867304646040225</v>
      </c>
      <c r="W236" s="3">
        <f t="shared" si="132"/>
        <v>0.85234338435984991</v>
      </c>
      <c r="X236" s="2"/>
      <c r="Y236" s="2"/>
      <c r="Z236" s="3">
        <f t="shared" si="102"/>
        <v>14.060430513760661</v>
      </c>
      <c r="AA236" s="3">
        <f t="shared" si="103"/>
        <v>13.567176265247408</v>
      </c>
      <c r="AB236" s="3">
        <f t="shared" si="104"/>
        <v>14.186059249284439</v>
      </c>
      <c r="AC236" s="3">
        <f t="shared" si="105"/>
        <v>14.53650223338621</v>
      </c>
      <c r="AD236" s="3">
        <f t="shared" si="106"/>
        <v>13.2462678354118</v>
      </c>
      <c r="AE236" s="3">
        <f t="shared" si="107"/>
        <v>14.960392052574424</v>
      </c>
      <c r="AF236" s="3">
        <f t="shared" si="108"/>
        <v>15.015524973066844</v>
      </c>
      <c r="AG236" s="3">
        <f t="shared" si="109"/>
        <v>13.873745301180314</v>
      </c>
      <c r="AH236" s="3">
        <f t="shared" si="110"/>
        <v>14.440193779203804</v>
      </c>
      <c r="AI236" s="3">
        <f t="shared" si="111"/>
        <v>14.312642136241852</v>
      </c>
      <c r="AJ236" s="3">
        <f t="shared" si="112"/>
        <v>13.61788110102948</v>
      </c>
      <c r="AK236" s="3">
        <f t="shared" si="113"/>
        <v>13.791440607170605</v>
      </c>
      <c r="AL236" s="3">
        <f t="shared" si="114"/>
        <v>14.752534638000757</v>
      </c>
      <c r="AM236" s="3">
        <f t="shared" si="115"/>
        <v>14.312642136241852</v>
      </c>
      <c r="AN236" s="3">
        <f t="shared" si="116"/>
        <v>14.709103560221063</v>
      </c>
      <c r="AO236" s="3"/>
      <c r="AP236" s="3"/>
      <c r="AQ236" s="1">
        <f t="shared" si="117"/>
        <v>0.59266142836863844</v>
      </c>
      <c r="AR236" s="1">
        <f t="shared" si="118"/>
        <v>0.5781110301623944</v>
      </c>
      <c r="AS236" s="1">
        <f t="shared" si="119"/>
        <v>0.59644769490617466</v>
      </c>
      <c r="AT236" s="1">
        <f t="shared" si="120"/>
        <v>0.60718512776239197</v>
      </c>
      <c r="AU236" s="1">
        <f t="shared" si="121"/>
        <v>0.56891004081498109</v>
      </c>
      <c r="AV236" s="1">
        <f t="shared" si="122"/>
        <v>0.62052423179690297</v>
      </c>
      <c r="AW236" s="1">
        <f t="shared" si="123"/>
        <v>0.62228787590279122</v>
      </c>
      <c r="AX236" s="1">
        <f t="shared" si="124"/>
        <v>0.58709562270661897</v>
      </c>
      <c r="AY236" s="1">
        <f t="shared" si="125"/>
        <v>0.60420833315606848</v>
      </c>
      <c r="AZ236" s="1">
        <f t="shared" si="126"/>
        <v>0.60029617990943274</v>
      </c>
      <c r="BA236" s="1">
        <f t="shared" si="127"/>
        <v>0.57958380817824029</v>
      </c>
      <c r="BB236" s="1">
        <f t="shared" si="128"/>
        <v>0.58466465063255624</v>
      </c>
      <c r="BC236" s="1">
        <f t="shared" si="129"/>
        <v>0.61393474124621683</v>
      </c>
      <c r="BD236" s="1">
        <f t="shared" si="130"/>
        <v>0.60029617990943274</v>
      </c>
      <c r="BE236" s="1">
        <f t="shared" si="131"/>
        <v>0.61256973169268503</v>
      </c>
    </row>
    <row r="237" spans="1:57" x14ac:dyDescent="0.2">
      <c r="A237" s="13">
        <v>562</v>
      </c>
      <c r="B237" s="9" t="s">
        <v>235</v>
      </c>
      <c r="C237" s="14">
        <v>6794000</v>
      </c>
      <c r="D237" s="14">
        <v>2854000</v>
      </c>
      <c r="E237" s="14">
        <v>3000000</v>
      </c>
      <c r="F237" s="14">
        <v>3001000</v>
      </c>
      <c r="G237" s="14">
        <v>2994000</v>
      </c>
      <c r="H237" s="14">
        <v>2947000</v>
      </c>
      <c r="I237" s="14">
        <v>2994000</v>
      </c>
      <c r="J237" s="14">
        <v>2981000</v>
      </c>
      <c r="K237" s="14">
        <v>3229000</v>
      </c>
      <c r="L237" s="14">
        <v>3066000</v>
      </c>
      <c r="M237" s="14">
        <v>2917000</v>
      </c>
      <c r="N237" s="14">
        <v>3042000</v>
      </c>
      <c r="O237" s="14">
        <v>2973000</v>
      </c>
      <c r="P237" s="14">
        <v>3084000</v>
      </c>
      <c r="Q237" s="14">
        <v>2916000</v>
      </c>
      <c r="R237" s="14">
        <v>3034000</v>
      </c>
      <c r="U237" s="4">
        <v>562</v>
      </c>
      <c r="V237" s="3">
        <f t="shared" si="101"/>
        <v>1.0193393645282622</v>
      </c>
      <c r="W237" s="3">
        <f t="shared" si="132"/>
        <v>0.45601092882097699</v>
      </c>
      <c r="X237" s="2"/>
      <c r="Y237" s="2"/>
      <c r="Z237" s="3">
        <f t="shared" si="102"/>
        <v>14.455305844729125</v>
      </c>
      <c r="AA237" s="3">
        <f t="shared" si="103"/>
        <v>13.623793017838043</v>
      </c>
      <c r="AB237" s="3">
        <f t="shared" si="104"/>
        <v>13.6182383880027</v>
      </c>
      <c r="AC237" s="3">
        <f t="shared" si="105"/>
        <v>13.657159729015929</v>
      </c>
      <c r="AD237" s="3">
        <f t="shared" si="106"/>
        <v>13.920869433047244</v>
      </c>
      <c r="AE237" s="3">
        <f t="shared" si="107"/>
        <v>13.657159729015929</v>
      </c>
      <c r="AF237" s="3">
        <f t="shared" si="108"/>
        <v>13.72968425070763</v>
      </c>
      <c r="AG237" s="3">
        <f t="shared" si="109"/>
        <v>12.397789632704235</v>
      </c>
      <c r="AH237" s="3">
        <f t="shared" si="110"/>
        <v>13.261101488146164</v>
      </c>
      <c r="AI237" s="3">
        <f t="shared" si="111"/>
        <v>14.091402980880133</v>
      </c>
      <c r="AJ237" s="3">
        <f t="shared" si="112"/>
        <v>13.392077931688183</v>
      </c>
      <c r="AK237" s="3">
        <f t="shared" si="113"/>
        <v>13.774472095373861</v>
      </c>
      <c r="AL237" s="3">
        <f t="shared" si="114"/>
        <v>13.163540233955153</v>
      </c>
      <c r="AM237" s="3">
        <f t="shared" si="115"/>
        <v>14.097117593199675</v>
      </c>
      <c r="AN237" s="3">
        <f t="shared" si="116"/>
        <v>13.435966480200863</v>
      </c>
      <c r="AO237" s="3"/>
      <c r="AP237" s="3"/>
      <c r="AQ237" s="1">
        <f t="shared" si="117"/>
        <v>0.33063944245263421</v>
      </c>
      <c r="AR237" s="1">
        <f t="shared" si="118"/>
        <v>0.31701398910230921</v>
      </c>
      <c r="AS237" s="1">
        <f t="shared" si="119"/>
        <v>0.31692559164695361</v>
      </c>
      <c r="AT237" s="1">
        <f t="shared" si="120"/>
        <v>0.31754571510965662</v>
      </c>
      <c r="AU237" s="1">
        <f t="shared" si="121"/>
        <v>0.32179192811403257</v>
      </c>
      <c r="AV237" s="1">
        <f t="shared" si="122"/>
        <v>0.31754571510965662</v>
      </c>
      <c r="AW237" s="1">
        <f t="shared" si="123"/>
        <v>0.31870572967290889</v>
      </c>
      <c r="AX237" s="1">
        <f t="shared" si="124"/>
        <v>0.29831552332757205</v>
      </c>
      <c r="AY237" s="1">
        <f t="shared" si="125"/>
        <v>0.31131350190538382</v>
      </c>
      <c r="AZ237" s="1">
        <f t="shared" si="126"/>
        <v>0.32457957902655932</v>
      </c>
      <c r="BA237" s="1">
        <f t="shared" si="127"/>
        <v>0.31335540986532184</v>
      </c>
      <c r="BB237" s="1">
        <f t="shared" si="128"/>
        <v>0.31942503598054389</v>
      </c>
      <c r="BC237" s="1">
        <f t="shared" si="129"/>
        <v>0.30980467699365588</v>
      </c>
      <c r="BD237" s="1">
        <f t="shared" si="130"/>
        <v>0.32467356618551618</v>
      </c>
      <c r="BE237" s="1">
        <f t="shared" si="131"/>
        <v>0.31404382862712221</v>
      </c>
    </row>
    <row r="238" spans="1:57" x14ac:dyDescent="0.2">
      <c r="A238" s="13">
        <v>563</v>
      </c>
      <c r="B238" s="9" t="s">
        <v>236</v>
      </c>
      <c r="C238" s="14">
        <v>10650000</v>
      </c>
      <c r="D238" s="14">
        <v>4849000</v>
      </c>
      <c r="E238" s="14">
        <v>5046000</v>
      </c>
      <c r="F238" s="14">
        <v>4935000</v>
      </c>
      <c r="G238" s="14">
        <v>4885000</v>
      </c>
      <c r="H238" s="14">
        <v>4916000</v>
      </c>
      <c r="I238" s="14">
        <v>5028000</v>
      </c>
      <c r="J238" s="14">
        <v>4960000</v>
      </c>
      <c r="K238" s="14">
        <v>4912000</v>
      </c>
      <c r="L238" s="14">
        <v>4992000</v>
      </c>
      <c r="M238" s="14">
        <v>4993000</v>
      </c>
      <c r="N238" s="14">
        <v>5025000</v>
      </c>
      <c r="O238" s="14">
        <v>4935000</v>
      </c>
      <c r="P238" s="14">
        <v>4963000</v>
      </c>
      <c r="Q238" s="14">
        <v>4794000</v>
      </c>
      <c r="R238" s="14">
        <v>4855000</v>
      </c>
      <c r="U238" s="4">
        <v>563</v>
      </c>
      <c r="V238" s="3">
        <f t="shared" si="101"/>
        <v>2.061006033455115E-2</v>
      </c>
      <c r="W238" s="3">
        <f t="shared" si="132"/>
        <v>0.2786556881908957</v>
      </c>
      <c r="X238" s="2"/>
      <c r="Y238" s="2"/>
      <c r="Z238" s="3">
        <f t="shared" si="102"/>
        <v>13.113123233870317</v>
      </c>
      <c r="AA238" s="3">
        <f t="shared" si="103"/>
        <v>12.449400698942801</v>
      </c>
      <c r="AB238" s="3">
        <f t="shared" si="104"/>
        <v>12.820120321166486</v>
      </c>
      <c r="AC238" s="3">
        <f t="shared" si="105"/>
        <v>12.989843444344801</v>
      </c>
      <c r="AD238" s="3">
        <f t="shared" si="106"/>
        <v>12.884411674194098</v>
      </c>
      <c r="AE238" s="3">
        <f t="shared" si="107"/>
        <v>12.508960023790554</v>
      </c>
      <c r="AF238" s="3">
        <f t="shared" si="108"/>
        <v>12.735902523643299</v>
      </c>
      <c r="AG238" s="3">
        <f t="shared" si="109"/>
        <v>12.89797835517655</v>
      </c>
      <c r="AH238" s="3">
        <f t="shared" si="110"/>
        <v>12.628721018138462</v>
      </c>
      <c r="AI238" s="3">
        <f t="shared" si="111"/>
        <v>12.625382677282701</v>
      </c>
      <c r="AJ238" s="3">
        <f t="shared" si="112"/>
        <v>12.518907303504911</v>
      </c>
      <c r="AK238" s="3">
        <f t="shared" si="113"/>
        <v>12.820120321166486</v>
      </c>
      <c r="AL238" s="3">
        <f t="shared" si="114"/>
        <v>12.725824925835505</v>
      </c>
      <c r="AM238" s="3">
        <f t="shared" si="115"/>
        <v>13.303245935720694</v>
      </c>
      <c r="AN238" s="3">
        <f t="shared" si="116"/>
        <v>13.092513173535766</v>
      </c>
      <c r="AO238" s="3"/>
      <c r="AP238" s="3"/>
      <c r="AQ238" s="1">
        <f t="shared" si="117"/>
        <v>0.1971401901486507</v>
      </c>
      <c r="AR238" s="1">
        <f t="shared" si="118"/>
        <v>0.19078730346541961</v>
      </c>
      <c r="AS238" s="1">
        <f t="shared" si="119"/>
        <v>0.19429893334968568</v>
      </c>
      <c r="AT238" s="1">
        <f t="shared" si="120"/>
        <v>0.19593759251202017</v>
      </c>
      <c r="AU238" s="1">
        <f t="shared" si="121"/>
        <v>0.19491735311001998</v>
      </c>
      <c r="AV238" s="1">
        <f t="shared" si="122"/>
        <v>0.19134527733249138</v>
      </c>
      <c r="AW238" s="1">
        <f t="shared" si="123"/>
        <v>0.19349307670972754</v>
      </c>
      <c r="AX238" s="1">
        <f t="shared" si="124"/>
        <v>0.19504821009880594</v>
      </c>
      <c r="AY238" s="1">
        <f t="shared" si="125"/>
        <v>0.19247440174735814</v>
      </c>
      <c r="AZ238" s="1">
        <f t="shared" si="126"/>
        <v>0.19244279738940437</v>
      </c>
      <c r="BA238" s="1">
        <f t="shared" si="127"/>
        <v>0.19143869715220996</v>
      </c>
      <c r="BB238" s="1">
        <f t="shared" si="128"/>
        <v>0.19429893334968568</v>
      </c>
      <c r="BC238" s="1">
        <f t="shared" si="129"/>
        <v>0.19339696787906885</v>
      </c>
      <c r="BD238" s="1">
        <f t="shared" si="130"/>
        <v>0.1990153882650563</v>
      </c>
      <c r="BE238" s="1">
        <f t="shared" si="131"/>
        <v>0.19693841166541259</v>
      </c>
    </row>
    <row r="239" spans="1:57" x14ac:dyDescent="0.2">
      <c r="A239" s="13">
        <v>564</v>
      </c>
      <c r="B239" s="9" t="s">
        <v>237</v>
      </c>
      <c r="C239" s="14">
        <v>5721000</v>
      </c>
      <c r="D239" s="14">
        <v>2875000</v>
      </c>
      <c r="E239" s="14">
        <v>2903000</v>
      </c>
      <c r="F239" s="14">
        <v>2826000</v>
      </c>
      <c r="G239" s="14">
        <v>2911000</v>
      </c>
      <c r="H239" s="14">
        <v>2655000</v>
      </c>
      <c r="I239" s="14">
        <v>2818000</v>
      </c>
      <c r="J239" s="14">
        <v>2907000</v>
      </c>
      <c r="K239" s="14">
        <v>2789000</v>
      </c>
      <c r="L239" s="14">
        <v>2959000</v>
      </c>
      <c r="M239" s="14">
        <v>2797000</v>
      </c>
      <c r="N239" s="14">
        <v>2698000</v>
      </c>
      <c r="O239" s="14">
        <v>2763000</v>
      </c>
      <c r="P239" s="14">
        <v>2711000</v>
      </c>
      <c r="Q239" s="14">
        <v>2769000</v>
      </c>
      <c r="R239" s="14">
        <v>2770000</v>
      </c>
      <c r="U239" s="4">
        <v>564</v>
      </c>
      <c r="V239" s="3">
        <f t="shared" si="101"/>
        <v>-0.62008923416777861</v>
      </c>
      <c r="W239" s="3">
        <f t="shared" si="132"/>
        <v>0.48628106756509515</v>
      </c>
      <c r="X239" s="2"/>
      <c r="Y239" s="2"/>
      <c r="Z239" s="3">
        <f t="shared" si="102"/>
        <v>11.468182350617965</v>
      </c>
      <c r="AA239" s="3">
        <f t="shared" si="103"/>
        <v>11.306648837398315</v>
      </c>
      <c r="AB239" s="3">
        <f t="shared" si="104"/>
        <v>11.754688850400935</v>
      </c>
      <c r="AC239" s="3">
        <f t="shared" si="105"/>
        <v>11.260782508715092</v>
      </c>
      <c r="AD239" s="3">
        <f t="shared" si="106"/>
        <v>12.794982676541496</v>
      </c>
      <c r="AE239" s="3">
        <f t="shared" si="107"/>
        <v>11.801936696831723</v>
      </c>
      <c r="AF239" s="3">
        <f t="shared" si="108"/>
        <v>11.283699895160881</v>
      </c>
      <c r="AG239" s="3">
        <f t="shared" si="109"/>
        <v>11.974341777350666</v>
      </c>
      <c r="AH239" s="3">
        <f t="shared" si="110"/>
        <v>10.988204031138654</v>
      </c>
      <c r="AI239" s="3">
        <f t="shared" si="111"/>
        <v>11.926603351109485</v>
      </c>
      <c r="AJ239" s="3">
        <f t="shared" si="112"/>
        <v>12.52721429168046</v>
      </c>
      <c r="AK239" s="3">
        <f t="shared" si="113"/>
        <v>12.130442822418539</v>
      </c>
      <c r="AL239" s="3">
        <f t="shared" si="114"/>
        <v>12.447100746164388</v>
      </c>
      <c r="AM239" s="3">
        <f t="shared" si="115"/>
        <v>12.094289518292783</v>
      </c>
      <c r="AN239" s="3">
        <f t="shared" si="116"/>
        <v>12.088271584785744</v>
      </c>
      <c r="AO239" s="3"/>
      <c r="AP239" s="3"/>
      <c r="AQ239" s="1">
        <f t="shared" si="117"/>
        <v>0.33867050048116543</v>
      </c>
      <c r="AR239" s="1">
        <f t="shared" si="118"/>
        <v>0.33606512294347313</v>
      </c>
      <c r="AS239" s="1">
        <f t="shared" si="119"/>
        <v>0.34336681824692999</v>
      </c>
      <c r="AT239" s="1">
        <f t="shared" si="120"/>
        <v>0.33533086899128262</v>
      </c>
      <c r="AU239" s="1">
        <f t="shared" si="121"/>
        <v>0.36125093396170477</v>
      </c>
      <c r="AV239" s="1">
        <f t="shared" si="122"/>
        <v>0.34415061865899971</v>
      </c>
      <c r="AW239" s="1">
        <f t="shared" si="123"/>
        <v>0.33569743897258963</v>
      </c>
      <c r="AX239" s="1">
        <f t="shared" si="124"/>
        <v>0.34703328539849926</v>
      </c>
      <c r="AY239" s="1">
        <f t="shared" si="125"/>
        <v>0.33101724456158071</v>
      </c>
      <c r="AZ239" s="1">
        <f t="shared" si="126"/>
        <v>0.34623151815260211</v>
      </c>
      <c r="BA239" s="1">
        <f t="shared" si="127"/>
        <v>0.35652045495186968</v>
      </c>
      <c r="BB239" s="1">
        <f t="shared" si="128"/>
        <v>0.34967418593288646</v>
      </c>
      <c r="BC239" s="1">
        <f t="shared" si="129"/>
        <v>0.35512249812281699</v>
      </c>
      <c r="BD239" s="1">
        <f t="shared" si="130"/>
        <v>0.34905992584158263</v>
      </c>
      <c r="BE239" s="1">
        <f t="shared" si="131"/>
        <v>0.34895783237532524</v>
      </c>
    </row>
    <row r="240" spans="1:57" x14ac:dyDescent="0.2">
      <c r="A240" s="13">
        <v>565</v>
      </c>
      <c r="B240" s="9" t="s">
        <v>238</v>
      </c>
      <c r="C240" s="14">
        <v>5674000</v>
      </c>
      <c r="D240" s="14">
        <v>2355000</v>
      </c>
      <c r="E240" s="14">
        <v>2577000</v>
      </c>
      <c r="F240" s="14">
        <v>2472000</v>
      </c>
      <c r="G240" s="14">
        <v>2462000</v>
      </c>
      <c r="H240" s="14">
        <v>2424000</v>
      </c>
      <c r="I240" s="14">
        <v>2347000</v>
      </c>
      <c r="J240" s="14">
        <v>2413000</v>
      </c>
      <c r="K240" s="14">
        <v>2363000</v>
      </c>
      <c r="L240" s="14">
        <v>2445000</v>
      </c>
      <c r="M240" s="14">
        <v>2337000</v>
      </c>
      <c r="N240" s="14">
        <v>2447000</v>
      </c>
      <c r="O240" s="14">
        <v>2407000</v>
      </c>
      <c r="P240" s="14">
        <v>2518000</v>
      </c>
      <c r="Q240" s="14">
        <v>2532000</v>
      </c>
      <c r="R240" s="14">
        <v>2272000</v>
      </c>
      <c r="U240" s="4">
        <v>565</v>
      </c>
      <c r="V240" s="3">
        <f t="shared" si="101"/>
        <v>-0.59800377682460315</v>
      </c>
      <c r="W240" s="3">
        <f t="shared" si="132"/>
        <v>0.57456642237942546</v>
      </c>
      <c r="X240" s="2"/>
      <c r="Y240" s="2"/>
      <c r="Z240" s="3">
        <f t="shared" si="102"/>
        <v>14.65589348197131</v>
      </c>
      <c r="AA240" s="3">
        <f t="shared" si="103"/>
        <v>13.154473411940527</v>
      </c>
      <c r="AB240" s="3">
        <f t="shared" si="104"/>
        <v>13.847779946520257</v>
      </c>
      <c r="AC240" s="3">
        <f t="shared" si="105"/>
        <v>13.9153384770733</v>
      </c>
      <c r="AD240" s="3">
        <f t="shared" si="106"/>
        <v>14.174587802993193</v>
      </c>
      <c r="AE240" s="3">
        <f t="shared" si="107"/>
        <v>14.712606991962886</v>
      </c>
      <c r="AF240" s="3">
        <f t="shared" si="108"/>
        <v>14.250392495729418</v>
      </c>
      <c r="AG240" s="3">
        <f t="shared" si="109"/>
        <v>14.599372303031481</v>
      </c>
      <c r="AH240" s="3">
        <f t="shared" si="110"/>
        <v>14.030820224330407</v>
      </c>
      <c r="AI240" s="3">
        <f t="shared" si="111"/>
        <v>14.783771347165647</v>
      </c>
      <c r="AJ240" s="3">
        <f t="shared" si="112"/>
        <v>14.017192532102085</v>
      </c>
      <c r="AK240" s="3">
        <f t="shared" si="113"/>
        <v>14.291886293095413</v>
      </c>
      <c r="AL240" s="3">
        <f t="shared" si="114"/>
        <v>13.540490012741737</v>
      </c>
      <c r="AM240" s="3">
        <f t="shared" si="115"/>
        <v>13.448080535078834</v>
      </c>
      <c r="AN240" s="3">
        <f t="shared" si="116"/>
        <v>15.253897258795913</v>
      </c>
      <c r="AO240" s="3"/>
      <c r="AP240" s="3"/>
      <c r="AQ240" s="1">
        <f t="shared" si="117"/>
        <v>0.39998314373567589</v>
      </c>
      <c r="AR240" s="1">
        <f t="shared" si="118"/>
        <v>0.37079024816261197</v>
      </c>
      <c r="AS240" s="1">
        <f t="shared" si="119"/>
        <v>0.38389241222665621</v>
      </c>
      <c r="AT240" s="1">
        <f t="shared" si="120"/>
        <v>0.38520335640230413</v>
      </c>
      <c r="AU240" s="1">
        <f t="shared" si="121"/>
        <v>0.39029145292072659</v>
      </c>
      <c r="AV240" s="1">
        <f t="shared" si="122"/>
        <v>0.40114646677941024</v>
      </c>
      <c r="AW240" s="1">
        <f t="shared" si="123"/>
        <v>0.39179657513319288</v>
      </c>
      <c r="AX240" s="1">
        <f t="shared" si="124"/>
        <v>0.39882827427070483</v>
      </c>
      <c r="AY240" s="1">
        <f t="shared" si="125"/>
        <v>0.38745853099422212</v>
      </c>
      <c r="AZ240" s="1">
        <f t="shared" si="126"/>
        <v>0.40261264201554187</v>
      </c>
      <c r="BA240" s="1">
        <f t="shared" si="127"/>
        <v>0.3871914618206912</v>
      </c>
      <c r="BB240" s="1">
        <f t="shared" si="128"/>
        <v>0.39262379528612568</v>
      </c>
      <c r="BC240" s="1">
        <f t="shared" si="129"/>
        <v>0.37800680917239271</v>
      </c>
      <c r="BD240" s="1">
        <f t="shared" si="130"/>
        <v>0.37626141608328983</v>
      </c>
      <c r="BE240" s="1">
        <f t="shared" si="131"/>
        <v>0.41248037341577598</v>
      </c>
    </row>
    <row r="241" spans="1:57" x14ac:dyDescent="0.2">
      <c r="A241" s="13">
        <v>566</v>
      </c>
      <c r="B241" s="9" t="s">
        <v>239</v>
      </c>
      <c r="C241" s="14">
        <v>5861000</v>
      </c>
      <c r="D241" s="14">
        <v>2849000</v>
      </c>
      <c r="E241" s="14">
        <v>2846000</v>
      </c>
      <c r="F241" s="14">
        <v>2801000</v>
      </c>
      <c r="G241" s="14">
        <v>2907000</v>
      </c>
      <c r="H241" s="14">
        <v>2650000</v>
      </c>
      <c r="I241" s="14">
        <v>2685000</v>
      </c>
      <c r="J241" s="14">
        <v>2778000</v>
      </c>
      <c r="K241" s="14">
        <v>2816000</v>
      </c>
      <c r="L241" s="14">
        <v>2815000</v>
      </c>
      <c r="M241" s="14">
        <v>2781000</v>
      </c>
      <c r="N241" s="14">
        <v>2984000</v>
      </c>
      <c r="O241" s="14">
        <v>2644000</v>
      </c>
      <c r="P241" s="14">
        <v>2754000</v>
      </c>
      <c r="Q241" s="14">
        <v>2678000</v>
      </c>
      <c r="R241" s="14">
        <v>2683000</v>
      </c>
      <c r="U241" s="4">
        <v>566</v>
      </c>
      <c r="V241" s="3">
        <f t="shared" si="101"/>
        <v>-1.0005414012047336</v>
      </c>
      <c r="W241" s="3">
        <f t="shared" si="132"/>
        <v>0.49240863512466837</v>
      </c>
      <c r="X241" s="2"/>
      <c r="Y241" s="2"/>
      <c r="Z241" s="3">
        <f t="shared" si="102"/>
        <v>12.022536366308685</v>
      </c>
      <c r="AA241" s="3">
        <f t="shared" si="103"/>
        <v>12.04009563044386</v>
      </c>
      <c r="AB241" s="3">
        <f t="shared" si="104"/>
        <v>12.305729020272013</v>
      </c>
      <c r="AC241" s="3">
        <f t="shared" si="105"/>
        <v>11.686643598625889</v>
      </c>
      <c r="AD241" s="3">
        <f t="shared" si="106"/>
        <v>13.229343291602689</v>
      </c>
      <c r="AE241" s="3">
        <f t="shared" si="107"/>
        <v>13.010658492224405</v>
      </c>
      <c r="AF241" s="3">
        <f t="shared" si="108"/>
        <v>12.44314988603567</v>
      </c>
      <c r="AG241" s="3">
        <f t="shared" si="109"/>
        <v>12.216713319974939</v>
      </c>
      <c r="AH241" s="3">
        <f t="shared" si="110"/>
        <v>12.222632931710642</v>
      </c>
      <c r="AI241" s="3">
        <f t="shared" si="111"/>
        <v>12.425161037374407</v>
      </c>
      <c r="AJ241" s="3">
        <f t="shared" si="112"/>
        <v>11.250925919212962</v>
      </c>
      <c r="AK241" s="3">
        <f t="shared" si="113"/>
        <v>13.267121925080874</v>
      </c>
      <c r="AL241" s="3">
        <f t="shared" si="114"/>
        <v>12.587763953130485</v>
      </c>
      <c r="AM241" s="3">
        <f t="shared" si="115"/>
        <v>13.054166503755191</v>
      </c>
      <c r="AN241" s="3">
        <f t="shared" si="116"/>
        <v>13.023077767513419</v>
      </c>
      <c r="AO241" s="3"/>
      <c r="AP241" s="3"/>
      <c r="AQ241" s="1">
        <f t="shared" si="117"/>
        <v>0.33953661147741687</v>
      </c>
      <c r="AR241" s="1">
        <f t="shared" si="118"/>
        <v>0.33982614380689719</v>
      </c>
      <c r="AS241" s="1">
        <f t="shared" si="119"/>
        <v>0.34425068170662759</v>
      </c>
      <c r="AT241" s="1">
        <f t="shared" si="120"/>
        <v>0.33406761658759349</v>
      </c>
      <c r="AU241" s="1">
        <f t="shared" si="121"/>
        <v>0.36030017485854388</v>
      </c>
      <c r="AV241" s="1">
        <f t="shared" si="122"/>
        <v>0.35640506180173764</v>
      </c>
      <c r="AW241" s="1">
        <f t="shared" si="123"/>
        <v>0.34657269646702021</v>
      </c>
      <c r="AX241" s="1">
        <f t="shared" si="124"/>
        <v>0.34275864317886023</v>
      </c>
      <c r="AY241" s="1">
        <f t="shared" si="125"/>
        <v>0.34285757154880764</v>
      </c>
      <c r="AZ241" s="1">
        <f t="shared" si="126"/>
        <v>0.34626744558226669</v>
      </c>
      <c r="BA241" s="1">
        <f t="shared" si="127"/>
        <v>0.32716720756694212</v>
      </c>
      <c r="BB241" s="1">
        <f t="shared" si="128"/>
        <v>0.36097915263236435</v>
      </c>
      <c r="BC241" s="1">
        <f t="shared" si="129"/>
        <v>0.34904084638171701</v>
      </c>
      <c r="BD241" s="1">
        <f t="shared" si="130"/>
        <v>0.35717524096214592</v>
      </c>
      <c r="BE241" s="1">
        <f t="shared" si="131"/>
        <v>0.35662466741908422</v>
      </c>
    </row>
    <row r="242" spans="1:57" x14ac:dyDescent="0.2">
      <c r="A242" s="13">
        <v>567</v>
      </c>
      <c r="B242" s="9" t="s">
        <v>240</v>
      </c>
      <c r="C242" s="14">
        <v>6241000</v>
      </c>
      <c r="D242" s="14">
        <v>2837000</v>
      </c>
      <c r="E242" s="14">
        <v>2856000</v>
      </c>
      <c r="F242" s="14">
        <v>2754000</v>
      </c>
      <c r="G242" s="14">
        <v>2811000</v>
      </c>
      <c r="H242" s="14">
        <v>2680000</v>
      </c>
      <c r="I242" s="14">
        <v>2828000</v>
      </c>
      <c r="J242" s="14">
        <v>2850000</v>
      </c>
      <c r="K242" s="14">
        <v>2753000</v>
      </c>
      <c r="L242" s="14">
        <v>2688000</v>
      </c>
      <c r="M242" s="14">
        <v>2761000</v>
      </c>
      <c r="N242" s="14">
        <v>2911000</v>
      </c>
      <c r="O242" s="14">
        <v>2612000</v>
      </c>
      <c r="P242" s="14">
        <v>2805000</v>
      </c>
      <c r="Q242" s="14">
        <v>2690000</v>
      </c>
      <c r="R242" s="14">
        <v>2681000</v>
      </c>
      <c r="U242" s="4">
        <v>567</v>
      </c>
      <c r="V242" s="3">
        <f t="shared" si="101"/>
        <v>-0.9426216095481994</v>
      </c>
      <c r="W242" s="3">
        <f t="shared" si="132"/>
        <v>0.48806833034630165</v>
      </c>
      <c r="X242" s="2"/>
      <c r="Y242" s="2"/>
      <c r="Z242" s="3">
        <f t="shared" si="102"/>
        <v>13.139887835419863</v>
      </c>
      <c r="AA242" s="3">
        <f t="shared" si="103"/>
        <v>13.028639691242798</v>
      </c>
      <c r="AB242" s="3">
        <f t="shared" si="104"/>
        <v>13.634767094090718</v>
      </c>
      <c r="AC242" s="3">
        <f t="shared" si="105"/>
        <v>13.293335567125185</v>
      </c>
      <c r="AD242" s="3">
        <f t="shared" si="106"/>
        <v>14.088727190485677</v>
      </c>
      <c r="AE242" s="3">
        <f t="shared" si="107"/>
        <v>13.192844631959659</v>
      </c>
      <c r="AF242" s="3">
        <f t="shared" si="108"/>
        <v>13.06369052785578</v>
      </c>
      <c r="AG242" s="3">
        <f t="shared" si="109"/>
        <v>13.640819996523931</v>
      </c>
      <c r="AH242" s="3">
        <f t="shared" si="110"/>
        <v>14.039050054850049</v>
      </c>
      <c r="AI242" s="3">
        <f t="shared" si="111"/>
        <v>13.592458216731478</v>
      </c>
      <c r="AJ242" s="3">
        <f t="shared" si="112"/>
        <v>12.710729353140332</v>
      </c>
      <c r="AK242" s="3">
        <f t="shared" si="113"/>
        <v>14.517070242295356</v>
      </c>
      <c r="AL242" s="3">
        <f t="shared" si="114"/>
        <v>13.328948116287439</v>
      </c>
      <c r="AM242" s="3">
        <f t="shared" si="115"/>
        <v>14.026653872302637</v>
      </c>
      <c r="AN242" s="3">
        <f t="shared" si="116"/>
        <v>14.082509444968062</v>
      </c>
      <c r="AO242" s="3"/>
      <c r="AP242" s="3"/>
      <c r="AQ242" s="1">
        <f t="shared" si="117"/>
        <v>0.33685921007985936</v>
      </c>
      <c r="AR242" s="1">
        <f t="shared" si="118"/>
        <v>0.33500303912460411</v>
      </c>
      <c r="AS242" s="1">
        <f t="shared" si="119"/>
        <v>0.34529406424742565</v>
      </c>
      <c r="AT242" s="1">
        <f t="shared" si="120"/>
        <v>0.33944340407101786</v>
      </c>
      <c r="AU242" s="1">
        <f t="shared" si="121"/>
        <v>0.35329190113707243</v>
      </c>
      <c r="AV242" s="1">
        <f t="shared" si="122"/>
        <v>0.33774790465656185</v>
      </c>
      <c r="AW242" s="1">
        <f t="shared" si="123"/>
        <v>0.33558629450726951</v>
      </c>
      <c r="AX242" s="1">
        <f t="shared" si="124"/>
        <v>0.34539904946703337</v>
      </c>
      <c r="AY242" s="1">
        <f t="shared" si="125"/>
        <v>0.35240434654696234</v>
      </c>
      <c r="AZ242" s="1">
        <f t="shared" si="126"/>
        <v>0.34456147047266411</v>
      </c>
      <c r="BA242" s="1">
        <f t="shared" si="127"/>
        <v>0.32977821635130561</v>
      </c>
      <c r="BB242" s="1">
        <f t="shared" si="128"/>
        <v>0.36107282770511256</v>
      </c>
      <c r="BC242" s="1">
        <f t="shared" si="129"/>
        <v>0.34004713860136493</v>
      </c>
      <c r="BD242" s="1">
        <f t="shared" si="130"/>
        <v>0.35218334711546428</v>
      </c>
      <c r="BE242" s="1">
        <f t="shared" si="131"/>
        <v>0.35318064453109516</v>
      </c>
    </row>
    <row r="243" spans="1:57" x14ac:dyDescent="0.2">
      <c r="A243" s="13">
        <v>568</v>
      </c>
      <c r="B243" s="9" t="s">
        <v>241</v>
      </c>
      <c r="C243" s="14">
        <v>4194000</v>
      </c>
      <c r="D243" s="14">
        <v>1813000</v>
      </c>
      <c r="E243" s="14">
        <v>1810000</v>
      </c>
      <c r="F243" s="14">
        <v>1698000</v>
      </c>
      <c r="G243" s="14">
        <v>1657000</v>
      </c>
      <c r="H243" s="14">
        <v>1715000</v>
      </c>
      <c r="I243" s="14">
        <v>1912000</v>
      </c>
      <c r="J243" s="14">
        <v>1615000</v>
      </c>
      <c r="K243" s="14">
        <v>1790000</v>
      </c>
      <c r="L243" s="14">
        <v>1832000</v>
      </c>
      <c r="M243" s="14">
        <v>1703000</v>
      </c>
      <c r="N243" s="14">
        <v>1809000</v>
      </c>
      <c r="O243" s="14">
        <v>1657000</v>
      </c>
      <c r="P243" s="14">
        <v>1609000</v>
      </c>
      <c r="Q243" s="14">
        <v>1565000</v>
      </c>
      <c r="R243" s="14">
        <v>1724000</v>
      </c>
      <c r="U243" s="4">
        <v>568</v>
      </c>
      <c r="V243" s="3">
        <f t="shared" si="101"/>
        <v>-0.83892932552021193</v>
      </c>
      <c r="W243" s="3">
        <f t="shared" si="132"/>
        <v>0.75564335639109259</v>
      </c>
      <c r="X243" s="2"/>
      <c r="Y243" s="2"/>
      <c r="Z243" s="3">
        <f t="shared" si="102"/>
        <v>13.977866678450237</v>
      </c>
      <c r="AA243" s="3">
        <f t="shared" si="103"/>
        <v>14.005468120033232</v>
      </c>
      <c r="AB243" s="3">
        <f t="shared" si="104"/>
        <v>15.070064076509544</v>
      </c>
      <c r="AC243" s="3">
        <f t="shared" si="105"/>
        <v>15.47743656725504</v>
      </c>
      <c r="AD243" s="3">
        <f t="shared" si="106"/>
        <v>14.904030864363751</v>
      </c>
      <c r="AE243" s="3">
        <f t="shared" si="107"/>
        <v>13.091751964175312</v>
      </c>
      <c r="AF243" s="3">
        <f t="shared" si="108"/>
        <v>15.905332930085141</v>
      </c>
      <c r="AG243" s="3">
        <f t="shared" si="109"/>
        <v>14.190655210451078</v>
      </c>
      <c r="AH243" s="3">
        <f t="shared" si="110"/>
        <v>13.804111103796496</v>
      </c>
      <c r="AI243" s="3">
        <f t="shared" si="111"/>
        <v>15.021058846652949</v>
      </c>
      <c r="AJ243" s="3">
        <f t="shared" si="112"/>
        <v>14.014678767776168</v>
      </c>
      <c r="AK243" s="3">
        <f t="shared" si="113"/>
        <v>15.47743656725504</v>
      </c>
      <c r="AL243" s="3">
        <f t="shared" si="114"/>
        <v>15.967367741158037</v>
      </c>
      <c r="AM243" s="3">
        <f t="shared" si="115"/>
        <v>16.429485141460194</v>
      </c>
      <c r="AN243" s="3">
        <f t="shared" si="116"/>
        <v>14.816796003970449</v>
      </c>
      <c r="AO243" s="3"/>
      <c r="AP243" s="3"/>
      <c r="AQ243" s="1">
        <f t="shared" si="117"/>
        <v>0.52278480903841584</v>
      </c>
      <c r="AR243" s="1">
        <f t="shared" si="118"/>
        <v>0.52351497099627942</v>
      </c>
      <c r="AS243" s="1">
        <f t="shared" si="119"/>
        <v>0.552767100346643</v>
      </c>
      <c r="AT243" s="1">
        <f t="shared" si="120"/>
        <v>0.56453835026442067</v>
      </c>
      <c r="AU243" s="1">
        <f t="shared" si="121"/>
        <v>0.54806274739565741</v>
      </c>
      <c r="AV243" s="1">
        <f t="shared" si="122"/>
        <v>0.50007505368333083</v>
      </c>
      <c r="AW243" s="1">
        <f t="shared" si="123"/>
        <v>0.57725936775555176</v>
      </c>
      <c r="AX243" s="1">
        <f t="shared" si="124"/>
        <v>0.52845019003777649</v>
      </c>
      <c r="AY243" s="1">
        <f t="shared" si="125"/>
        <v>0.51822034054017752</v>
      </c>
      <c r="AZ243" s="1">
        <f t="shared" si="126"/>
        <v>0.55137302489089413</v>
      </c>
      <c r="BA243" s="1">
        <f t="shared" si="127"/>
        <v>0.52375893880226299</v>
      </c>
      <c r="BB243" s="1">
        <f t="shared" si="128"/>
        <v>0.56453835026442067</v>
      </c>
      <c r="BC243" s="1">
        <f t="shared" si="129"/>
        <v>0.57913445674431552</v>
      </c>
      <c r="BD243" s="1">
        <f t="shared" si="130"/>
        <v>0.59335280667239432</v>
      </c>
      <c r="BE243" s="1">
        <f t="shared" si="131"/>
        <v>0.54561243158185357</v>
      </c>
    </row>
    <row r="244" spans="1:57" x14ac:dyDescent="0.2">
      <c r="A244" s="13">
        <v>569</v>
      </c>
      <c r="B244" s="9" t="s">
        <v>242</v>
      </c>
      <c r="C244" s="14">
        <v>1514000</v>
      </c>
      <c r="D244" s="14">
        <v>899300</v>
      </c>
      <c r="E244" s="14">
        <v>727500</v>
      </c>
      <c r="F244" s="14">
        <v>862900</v>
      </c>
      <c r="G244" s="14">
        <v>828800</v>
      </c>
      <c r="H244" s="14">
        <v>822700</v>
      </c>
      <c r="I244" s="14">
        <v>698500</v>
      </c>
      <c r="J244" s="14">
        <v>695400</v>
      </c>
      <c r="K244" s="14">
        <v>866700</v>
      </c>
      <c r="L244" s="14">
        <v>728300</v>
      </c>
      <c r="M244" s="14">
        <v>829300</v>
      </c>
      <c r="N244" s="14">
        <v>899400</v>
      </c>
      <c r="O244" s="14">
        <v>860900</v>
      </c>
      <c r="P244" s="14">
        <v>856500</v>
      </c>
      <c r="Q244" s="14">
        <v>777500</v>
      </c>
      <c r="R244" s="14">
        <v>861500</v>
      </c>
      <c r="U244" s="4">
        <v>569</v>
      </c>
      <c r="V244" s="3">
        <f t="shared" si="101"/>
        <v>-0.71569378254142713</v>
      </c>
      <c r="W244" s="3">
        <f t="shared" si="132"/>
        <v>1.6174500991005902</v>
      </c>
      <c r="X244" s="2"/>
      <c r="Y244" s="2"/>
      <c r="Z244" s="3">
        <f t="shared" si="102"/>
        <v>8.6815625179487377</v>
      </c>
      <c r="AA244" s="3">
        <f t="shared" si="103"/>
        <v>12.214940582529112</v>
      </c>
      <c r="AB244" s="3">
        <f t="shared" si="104"/>
        <v>9.3701937413855383</v>
      </c>
      <c r="AC244" s="3">
        <f t="shared" si="105"/>
        <v>10.042192708202924</v>
      </c>
      <c r="AD244" s="3">
        <f t="shared" si="106"/>
        <v>10.16531366370849</v>
      </c>
      <c r="AE244" s="3">
        <f t="shared" si="107"/>
        <v>12.892920921672962</v>
      </c>
      <c r="AF244" s="3">
        <f t="shared" si="108"/>
        <v>12.967053573727217</v>
      </c>
      <c r="AG244" s="3">
        <f t="shared" si="109"/>
        <v>9.2969589642849151</v>
      </c>
      <c r="AH244" s="3">
        <f t="shared" si="110"/>
        <v>12.196623046225412</v>
      </c>
      <c r="AI244" s="3">
        <f t="shared" si="111"/>
        <v>10.032141042337267</v>
      </c>
      <c r="AJ244" s="3">
        <f t="shared" si="112"/>
        <v>8.6797093276797863</v>
      </c>
      <c r="AK244" s="3">
        <f t="shared" si="113"/>
        <v>9.4088680055580856</v>
      </c>
      <c r="AL244" s="3">
        <f t="shared" si="114"/>
        <v>9.4942686038869937</v>
      </c>
      <c r="AM244" s="3">
        <f t="shared" si="115"/>
        <v>11.107113165733415</v>
      </c>
      <c r="AN244" s="3">
        <f t="shared" si="116"/>
        <v>9.3972563004901648</v>
      </c>
      <c r="AO244" s="3"/>
      <c r="AP244" s="3"/>
      <c r="AQ244" s="1">
        <f t="shared" si="117"/>
        <v>1.1252142403833849</v>
      </c>
      <c r="AR244" s="1">
        <f t="shared" si="118"/>
        <v>1.3267733273792242</v>
      </c>
      <c r="AS244" s="1">
        <f t="shared" si="119"/>
        <v>1.1604874845754223</v>
      </c>
      <c r="AT244" s="1">
        <f t="shared" si="120"/>
        <v>1.1967035306256746</v>
      </c>
      <c r="AU244" s="1">
        <f t="shared" si="121"/>
        <v>1.2035365045518207</v>
      </c>
      <c r="AV244" s="1">
        <f t="shared" si="122"/>
        <v>1.3716933689939024</v>
      </c>
      <c r="AW244" s="1">
        <f t="shared" si="123"/>
        <v>1.3767370183037813</v>
      </c>
      <c r="AX244" s="1">
        <f t="shared" si="124"/>
        <v>1.1566490191924947</v>
      </c>
      <c r="AY244" s="1">
        <f t="shared" si="125"/>
        <v>1.3255894392408014</v>
      </c>
      <c r="AZ244" s="1">
        <f t="shared" si="126"/>
        <v>1.1961484186654612</v>
      </c>
      <c r="BA244" s="1">
        <f t="shared" si="127"/>
        <v>1.1251217631309622</v>
      </c>
      <c r="BB244" s="1">
        <f t="shared" si="128"/>
        <v>1.1625230161841598</v>
      </c>
      <c r="BC244" s="1">
        <f t="shared" si="129"/>
        <v>1.1670387492328773</v>
      </c>
      <c r="BD244" s="1">
        <f t="shared" si="130"/>
        <v>1.2578964981390017</v>
      </c>
      <c r="BE244" s="1">
        <f t="shared" si="131"/>
        <v>1.1619112428748382</v>
      </c>
    </row>
    <row r="245" spans="1:57" x14ac:dyDescent="0.2">
      <c r="A245" s="13">
        <v>570</v>
      </c>
      <c r="B245" s="9" t="s">
        <v>243</v>
      </c>
      <c r="C245" s="14">
        <v>2566000</v>
      </c>
      <c r="D245" s="14">
        <v>1168000</v>
      </c>
      <c r="E245" s="14">
        <v>1204000</v>
      </c>
      <c r="F245" s="14">
        <v>1239000</v>
      </c>
      <c r="G245" s="14">
        <v>1244000</v>
      </c>
      <c r="H245" s="14">
        <v>1170000</v>
      </c>
      <c r="I245" s="14">
        <v>1245000</v>
      </c>
      <c r="J245" s="14">
        <v>1303000</v>
      </c>
      <c r="K245" s="14">
        <v>1088000</v>
      </c>
      <c r="L245" s="14">
        <v>1292000</v>
      </c>
      <c r="M245" s="14">
        <v>1202000</v>
      </c>
      <c r="N245" s="14">
        <v>1284000</v>
      </c>
      <c r="O245" s="14">
        <v>1157000</v>
      </c>
      <c r="P245" s="14">
        <v>1210000</v>
      </c>
      <c r="Q245" s="14">
        <v>1279000</v>
      </c>
      <c r="R245" s="14">
        <v>1340000</v>
      </c>
      <c r="U245" s="4">
        <v>570</v>
      </c>
      <c r="V245" s="3">
        <f t="shared" si="101"/>
        <v>2.2896121592797467</v>
      </c>
      <c r="W245" s="3">
        <f t="shared" si="132"/>
        <v>1.0982986416403975</v>
      </c>
      <c r="X245" s="2"/>
      <c r="Y245" s="2"/>
      <c r="Z245" s="3">
        <f t="shared" si="102"/>
        <v>13.117589696456825</v>
      </c>
      <c r="AA245" s="3">
        <f t="shared" si="103"/>
        <v>12.611648655113589</v>
      </c>
      <c r="AB245" s="3">
        <f t="shared" si="104"/>
        <v>12.134061059107321</v>
      </c>
      <c r="AC245" s="3">
        <f t="shared" si="105"/>
        <v>12.066937864607615</v>
      </c>
      <c r="AD245" s="3">
        <f t="shared" si="106"/>
        <v>13.089075289729667</v>
      </c>
      <c r="AE245" s="3">
        <f t="shared" si="107"/>
        <v>12.053545604612896</v>
      </c>
      <c r="AF245" s="3">
        <f t="shared" si="108"/>
        <v>11.294649467512279</v>
      </c>
      <c r="AG245" s="3">
        <f t="shared" si="109"/>
        <v>14.30011862932823</v>
      </c>
      <c r="AH245" s="3">
        <f t="shared" si="110"/>
        <v>11.435947680550578</v>
      </c>
      <c r="AI245" s="3">
        <f t="shared" si="111"/>
        <v>12.639357168007146</v>
      </c>
      <c r="AJ245" s="3">
        <f t="shared" si="112"/>
        <v>11.539467682094589</v>
      </c>
      <c r="AK245" s="3">
        <f t="shared" si="113"/>
        <v>13.275296966365087</v>
      </c>
      <c r="AL245" s="3">
        <f t="shared" si="114"/>
        <v>12.528798443079916</v>
      </c>
      <c r="AM245" s="3">
        <f t="shared" si="115"/>
        <v>11.604495726612317</v>
      </c>
      <c r="AN245" s="3">
        <f t="shared" si="116"/>
        <v>10.827977537177079</v>
      </c>
      <c r="AO245" s="3"/>
      <c r="AP245" s="3"/>
      <c r="AQ245" s="1">
        <f t="shared" si="117"/>
        <v>0.81839794957654033</v>
      </c>
      <c r="AR245" s="1">
        <f t="shared" si="118"/>
        <v>0.7981807886151755</v>
      </c>
      <c r="AS245" s="1">
        <f t="shared" si="119"/>
        <v>0.77974989000565975</v>
      </c>
      <c r="AT245" s="1">
        <f t="shared" si="120"/>
        <v>0.77720935835341398</v>
      </c>
      <c r="AU245" s="1">
        <f t="shared" si="121"/>
        <v>0.81723925595063074</v>
      </c>
      <c r="AV245" s="1">
        <f t="shared" si="122"/>
        <v>0.77670393284469641</v>
      </c>
      <c r="AW245" s="1">
        <f t="shared" si="123"/>
        <v>0.74884187854002837</v>
      </c>
      <c r="AX245" s="1">
        <f t="shared" si="124"/>
        <v>0.86854256923027229</v>
      </c>
      <c r="AY245" s="1">
        <f t="shared" si="125"/>
        <v>0.7539148918359081</v>
      </c>
      <c r="AZ245" s="1">
        <f t="shared" si="126"/>
        <v>0.79926940505459232</v>
      </c>
      <c r="BA245" s="1">
        <f t="shared" si="127"/>
        <v>0.75766452090848679</v>
      </c>
      <c r="BB245" s="1">
        <f t="shared" si="128"/>
        <v>0.82484853354190335</v>
      </c>
      <c r="BC245" s="1">
        <f t="shared" si="129"/>
        <v>0.79493847501596115</v>
      </c>
      <c r="BD245" s="1">
        <f t="shared" si="130"/>
        <v>0.76003425924420975</v>
      </c>
      <c r="BE245" s="1">
        <f t="shared" si="131"/>
        <v>0.73245116039095504</v>
      </c>
    </row>
    <row r="246" spans="1:57" x14ac:dyDescent="0.2">
      <c r="A246" s="13">
        <v>571</v>
      </c>
      <c r="B246" s="9" t="s">
        <v>244</v>
      </c>
      <c r="C246" s="14">
        <v>8427000</v>
      </c>
      <c r="D246" s="14">
        <v>4631000</v>
      </c>
      <c r="E246" s="14">
        <v>4672000</v>
      </c>
      <c r="F246" s="14">
        <v>4589000</v>
      </c>
      <c r="G246" s="14">
        <v>4606000</v>
      </c>
      <c r="H246" s="14">
        <v>4549000</v>
      </c>
      <c r="I246" s="14">
        <v>4584000</v>
      </c>
      <c r="J246" s="14">
        <v>4461000</v>
      </c>
      <c r="K246" s="14">
        <v>4541000</v>
      </c>
      <c r="L246" s="14">
        <v>4535000</v>
      </c>
      <c r="M246" s="14">
        <v>4630000</v>
      </c>
      <c r="N246" s="14">
        <v>4416000</v>
      </c>
      <c r="O246" s="14">
        <v>4537000</v>
      </c>
      <c r="P246" s="14">
        <v>4486000</v>
      </c>
      <c r="Q246" s="14">
        <v>4449000</v>
      </c>
      <c r="R246" s="14">
        <v>4418000</v>
      </c>
      <c r="U246" s="4">
        <v>571</v>
      </c>
      <c r="V246" s="3">
        <f t="shared" si="101"/>
        <v>-0.78476204167815489</v>
      </c>
      <c r="W246" s="3">
        <f t="shared" si="132"/>
        <v>0.30884948459792894</v>
      </c>
      <c r="X246" s="2"/>
      <c r="Y246" s="2"/>
      <c r="Z246" s="3">
        <f t="shared" si="102"/>
        <v>9.9778001548600255</v>
      </c>
      <c r="AA246" s="3">
        <f t="shared" si="103"/>
        <v>9.8308931877381731</v>
      </c>
      <c r="AB246" s="3">
        <f t="shared" si="104"/>
        <v>10.129645022958664</v>
      </c>
      <c r="AC246" s="3">
        <f t="shared" si="105"/>
        <v>10.068017256528716</v>
      </c>
      <c r="AD246" s="3">
        <f t="shared" si="106"/>
        <v>10.275556803372488</v>
      </c>
      <c r="AE246" s="3">
        <f t="shared" si="107"/>
        <v>10.147814289629631</v>
      </c>
      <c r="AF246" s="3">
        <f t="shared" si="108"/>
        <v>10.601131344068143</v>
      </c>
      <c r="AG246" s="3">
        <f t="shared" si="109"/>
        <v>10.304893077906707</v>
      </c>
      <c r="AH246" s="3">
        <f t="shared" si="110"/>
        <v>10.326929220385273</v>
      </c>
      <c r="AI246" s="3">
        <f t="shared" si="111"/>
        <v>9.9813994782012276</v>
      </c>
      <c r="AJ246" s="3">
        <f t="shared" si="112"/>
        <v>10.770108796923704</v>
      </c>
      <c r="AK246" s="3">
        <f t="shared" si="113"/>
        <v>10.319580601806491</v>
      </c>
      <c r="AL246" s="3">
        <f t="shared" si="114"/>
        <v>10.507990011536663</v>
      </c>
      <c r="AM246" s="3">
        <f t="shared" si="115"/>
        <v>10.646024749438528</v>
      </c>
      <c r="AN246" s="3">
        <f t="shared" si="116"/>
        <v>10.76256219653818</v>
      </c>
      <c r="AO246" s="3"/>
      <c r="AP246" s="3"/>
      <c r="AQ246" s="1">
        <f t="shared" si="117"/>
        <v>0.21436287497287143</v>
      </c>
      <c r="AR246" s="1">
        <f t="shared" si="118"/>
        <v>0.21291951332849615</v>
      </c>
      <c r="AS246" s="1">
        <f t="shared" si="119"/>
        <v>0.21587131524632278</v>
      </c>
      <c r="AT246" s="1">
        <f t="shared" si="120"/>
        <v>0.21525706043105533</v>
      </c>
      <c r="AU246" s="1">
        <f t="shared" si="121"/>
        <v>0.21733681268888494</v>
      </c>
      <c r="AV246" s="1">
        <f t="shared" si="122"/>
        <v>0.21605294499067865</v>
      </c>
      <c r="AW246" s="1">
        <f t="shared" si="123"/>
        <v>0.22066398084574143</v>
      </c>
      <c r="AX246" s="1">
        <f t="shared" si="124"/>
        <v>0.21763336275025449</v>
      </c>
      <c r="AY246" s="1">
        <f t="shared" si="125"/>
        <v>0.21785653930400528</v>
      </c>
      <c r="AZ246" s="1">
        <f t="shared" si="126"/>
        <v>0.21439843558725394</v>
      </c>
      <c r="BA246" s="1">
        <f t="shared" si="127"/>
        <v>0.2224223348932699</v>
      </c>
      <c r="BB246" s="1">
        <f t="shared" si="128"/>
        <v>0.21778207415994805</v>
      </c>
      <c r="BC246" s="1">
        <f t="shared" si="129"/>
        <v>0.21970401181921367</v>
      </c>
      <c r="BD246" s="1">
        <f t="shared" si="130"/>
        <v>0.22112901983526007</v>
      </c>
      <c r="BE246" s="1">
        <f t="shared" si="131"/>
        <v>0.22234334253530383</v>
      </c>
    </row>
    <row r="247" spans="1:57" x14ac:dyDescent="0.2">
      <c r="A247" s="13">
        <v>572</v>
      </c>
      <c r="B247" s="9" t="s">
        <v>245</v>
      </c>
      <c r="C247" s="14">
        <v>11530000</v>
      </c>
      <c r="D247" s="14">
        <v>7267000</v>
      </c>
      <c r="E247" s="14">
        <v>7182000</v>
      </c>
      <c r="F247" s="14">
        <v>6849000</v>
      </c>
      <c r="G247" s="14">
        <v>6977000</v>
      </c>
      <c r="H247" s="14">
        <v>6554000</v>
      </c>
      <c r="I247" s="14">
        <v>6578000</v>
      </c>
      <c r="J247" s="14">
        <v>6745000</v>
      </c>
      <c r="K247" s="14">
        <v>6678000</v>
      </c>
      <c r="L247" s="14">
        <v>6301000</v>
      </c>
      <c r="M247" s="14">
        <v>6782000</v>
      </c>
      <c r="N247" s="14">
        <v>6683000</v>
      </c>
      <c r="O247" s="14">
        <v>6642000</v>
      </c>
      <c r="P247" s="14">
        <v>6205000</v>
      </c>
      <c r="Q247" s="14">
        <v>6145000</v>
      </c>
      <c r="R247" s="14">
        <v>6219000</v>
      </c>
      <c r="U247" s="4">
        <v>572</v>
      </c>
      <c r="V247" s="3">
        <f t="shared" si="101"/>
        <v>-2.5955738252124441</v>
      </c>
      <c r="W247" s="3">
        <f t="shared" si="132"/>
        <v>0.21281451184992656</v>
      </c>
      <c r="X247" s="2"/>
      <c r="Y247" s="2"/>
      <c r="Z247" s="3">
        <f t="shared" si="102"/>
        <v>7.693479710774481</v>
      </c>
      <c r="AA247" s="3">
        <f t="shared" si="103"/>
        <v>7.8895739746179441</v>
      </c>
      <c r="AB247" s="3">
        <f t="shared" si="104"/>
        <v>8.6808279677533253</v>
      </c>
      <c r="AC247" s="3">
        <f t="shared" si="105"/>
        <v>8.3722218220644695</v>
      </c>
      <c r="AD247" s="3">
        <f t="shared" si="106"/>
        <v>9.414613066739081</v>
      </c>
      <c r="AE247" s="3">
        <f t="shared" si="107"/>
        <v>9.3536931085683754</v>
      </c>
      <c r="AF247" s="3">
        <f t="shared" si="108"/>
        <v>8.9358474103541425</v>
      </c>
      <c r="AG247" s="3">
        <f t="shared" si="109"/>
        <v>9.1022298793250833</v>
      </c>
      <c r="AH247" s="3">
        <f t="shared" si="110"/>
        <v>10.070733055350821</v>
      </c>
      <c r="AI247" s="3">
        <f t="shared" si="111"/>
        <v>8.8446715096253463</v>
      </c>
      <c r="AJ247" s="3">
        <f t="shared" si="112"/>
        <v>9.08975576253391</v>
      </c>
      <c r="AK247" s="3">
        <f t="shared" si="113"/>
        <v>9.1923201887735502</v>
      </c>
      <c r="AL247" s="3">
        <f t="shared" si="114"/>
        <v>10.326615260406621</v>
      </c>
      <c r="AM247" s="3">
        <f t="shared" si="115"/>
        <v>10.488559854382826</v>
      </c>
      <c r="AN247" s="3">
        <f t="shared" si="116"/>
        <v>10.289053535986925</v>
      </c>
      <c r="AO247" s="3"/>
      <c r="AP247" s="3"/>
      <c r="AQ247" s="1">
        <f t="shared" si="117"/>
        <v>0.14151400341922835</v>
      </c>
      <c r="AR247" s="1">
        <f t="shared" si="118"/>
        <v>0.14271468043194591</v>
      </c>
      <c r="AS247" s="1">
        <f t="shared" si="119"/>
        <v>0.14774664887408948</v>
      </c>
      <c r="AT247" s="1">
        <f t="shared" si="120"/>
        <v>0.1457479232733131</v>
      </c>
      <c r="AU247" s="1">
        <f t="shared" si="121"/>
        <v>0.15269023476179372</v>
      </c>
      <c r="AV247" s="1">
        <f t="shared" si="122"/>
        <v>0.15226937472793484</v>
      </c>
      <c r="AW247" s="1">
        <f t="shared" si="123"/>
        <v>0.14943390294594758</v>
      </c>
      <c r="AX247" s="1">
        <f t="shared" si="124"/>
        <v>0.1505523227452836</v>
      </c>
      <c r="AY247" s="1">
        <f t="shared" si="125"/>
        <v>0.15734595507855828</v>
      </c>
      <c r="AZ247" s="1">
        <f t="shared" si="126"/>
        <v>0.14882693464954355</v>
      </c>
      <c r="BA247" s="1">
        <f t="shared" si="127"/>
        <v>0.1504679861770975</v>
      </c>
      <c r="BB247" s="1">
        <f t="shared" si="128"/>
        <v>0.1511637660440876</v>
      </c>
      <c r="BC247" s="1">
        <f t="shared" si="129"/>
        <v>0.15922378490211089</v>
      </c>
      <c r="BD247" s="1">
        <f t="shared" si="130"/>
        <v>0.16043062205284772</v>
      </c>
      <c r="BE247" s="1">
        <f t="shared" si="131"/>
        <v>0.1589459130968304</v>
      </c>
    </row>
    <row r="248" spans="1:57" x14ac:dyDescent="0.2">
      <c r="A248" s="13">
        <v>573</v>
      </c>
      <c r="B248" s="9" t="s">
        <v>246</v>
      </c>
      <c r="C248" s="14">
        <v>31980000</v>
      </c>
      <c r="D248" s="14">
        <v>23830000</v>
      </c>
      <c r="E248" s="14">
        <v>24590000</v>
      </c>
      <c r="F248" s="14">
        <v>23920000</v>
      </c>
      <c r="G248" s="14">
        <v>23750000</v>
      </c>
      <c r="H248" s="14">
        <v>22660000</v>
      </c>
      <c r="I248" s="14">
        <v>23040000</v>
      </c>
      <c r="J248" s="14">
        <v>23150000</v>
      </c>
      <c r="K248" s="14">
        <v>22900000</v>
      </c>
      <c r="L248" s="14">
        <v>22690000</v>
      </c>
      <c r="M248" s="14">
        <v>22630000</v>
      </c>
      <c r="N248" s="14">
        <v>22910000</v>
      </c>
      <c r="O248" s="14">
        <v>21990000</v>
      </c>
      <c r="P248" s="14">
        <v>22490000</v>
      </c>
      <c r="Q248" s="14">
        <v>21610000</v>
      </c>
      <c r="R248" s="14">
        <v>21610000</v>
      </c>
      <c r="U248" s="4">
        <v>573</v>
      </c>
      <c r="V248" s="3">
        <f t="shared" si="101"/>
        <v>-1.6298186765309355</v>
      </c>
      <c r="W248" s="3">
        <f t="shared" si="132"/>
        <v>6.6587133192795411E-2</v>
      </c>
      <c r="X248" s="2"/>
      <c r="Y248" s="2"/>
      <c r="Z248" s="3">
        <f t="shared" si="102"/>
        <v>4.902756938252625</v>
      </c>
      <c r="AA248" s="3">
        <f t="shared" si="103"/>
        <v>4.3795141862951175</v>
      </c>
      <c r="AB248" s="3">
        <f t="shared" si="104"/>
        <v>4.8399296387229525</v>
      </c>
      <c r="AC248" s="3">
        <f t="shared" si="105"/>
        <v>4.9588029487526342</v>
      </c>
      <c r="AD248" s="3">
        <f t="shared" si="106"/>
        <v>5.7418241967657995</v>
      </c>
      <c r="AE248" s="3">
        <f t="shared" si="107"/>
        <v>5.4646478596352939</v>
      </c>
      <c r="AF248" s="3">
        <f t="shared" si="108"/>
        <v>5.3852654478927509</v>
      </c>
      <c r="AG248" s="3">
        <f t="shared" si="109"/>
        <v>5.5662299474269048</v>
      </c>
      <c r="AH248" s="3">
        <f t="shared" si="110"/>
        <v>5.7197734769009649</v>
      </c>
      <c r="AI248" s="3">
        <f t="shared" si="111"/>
        <v>5.7639041293393705</v>
      </c>
      <c r="AJ248" s="3">
        <f t="shared" si="112"/>
        <v>5.5589535156734007</v>
      </c>
      <c r="AK248" s="3">
        <f t="shared" si="113"/>
        <v>6.2420483806523066</v>
      </c>
      <c r="AL248" s="3">
        <f t="shared" si="114"/>
        <v>5.8673323572430656</v>
      </c>
      <c r="AM248" s="3">
        <f t="shared" si="115"/>
        <v>6.5325756147835605</v>
      </c>
      <c r="AN248" s="3">
        <f t="shared" si="116"/>
        <v>6.5325756147835605</v>
      </c>
      <c r="AO248" s="3"/>
      <c r="AP248" s="3"/>
      <c r="AQ248" s="1">
        <f t="shared" si="117"/>
        <v>4.5529803835558526E-2</v>
      </c>
      <c r="AR248" s="1">
        <f t="shared" si="118"/>
        <v>4.4630102660236572E-2</v>
      </c>
      <c r="AS248" s="1">
        <f t="shared" si="119"/>
        <v>4.5419730157843896E-2</v>
      </c>
      <c r="AT248" s="1">
        <f t="shared" si="120"/>
        <v>4.5628473013550504E-2</v>
      </c>
      <c r="AU248" s="1">
        <f t="shared" si="121"/>
        <v>4.7054829341188063E-2</v>
      </c>
      <c r="AV248" s="1">
        <f t="shared" si="122"/>
        <v>4.6539596476670261E-2</v>
      </c>
      <c r="AW248" s="1">
        <f t="shared" si="123"/>
        <v>4.6394138071099725E-2</v>
      </c>
      <c r="AX248" s="1">
        <f t="shared" si="124"/>
        <v>4.6727093791382977E-2</v>
      </c>
      <c r="AY248" s="1">
        <f t="shared" si="125"/>
        <v>4.7013419345059787E-2</v>
      </c>
      <c r="AZ248" s="1">
        <f t="shared" si="126"/>
        <v>4.7096367507088982E-2</v>
      </c>
      <c r="BA248" s="1">
        <f t="shared" si="127"/>
        <v>4.6713612188108926E-2</v>
      </c>
      <c r="BB248" s="1">
        <f t="shared" si="128"/>
        <v>4.8014066625537977E-2</v>
      </c>
      <c r="BC248" s="1">
        <f t="shared" si="129"/>
        <v>4.7291922763338212E-2</v>
      </c>
      <c r="BD248" s="1">
        <f t="shared" si="130"/>
        <v>4.8588921263294539E-2</v>
      </c>
      <c r="BE248" s="1">
        <f t="shared" si="131"/>
        <v>4.8588921263294539E-2</v>
      </c>
    </row>
    <row r="249" spans="1:57" x14ac:dyDescent="0.2">
      <c r="A249" s="13">
        <v>599</v>
      </c>
      <c r="B249" s="14" t="s">
        <v>79</v>
      </c>
      <c r="C249" s="14">
        <v>7567000</v>
      </c>
      <c r="D249" s="14">
        <v>4328000</v>
      </c>
      <c r="E249" s="14">
        <v>4281000</v>
      </c>
      <c r="F249" s="14">
        <v>4349000</v>
      </c>
      <c r="G249" s="14">
        <v>4310000</v>
      </c>
      <c r="H249" s="14">
        <v>4333000</v>
      </c>
      <c r="I249" s="14">
        <v>4343000</v>
      </c>
      <c r="J249" s="14">
        <v>4315000</v>
      </c>
      <c r="K249" s="14">
        <v>4232000</v>
      </c>
      <c r="L249" s="14">
        <v>4254000</v>
      </c>
      <c r="M249" s="14">
        <v>4260000</v>
      </c>
      <c r="N249" s="14">
        <v>4313000</v>
      </c>
      <c r="O249" s="14">
        <v>4302000</v>
      </c>
      <c r="P249" s="14">
        <v>4285000</v>
      </c>
      <c r="Q249" s="14">
        <v>4270000</v>
      </c>
      <c r="R249" s="14">
        <v>4209000</v>
      </c>
      <c r="U249" s="4">
        <v>599</v>
      </c>
      <c r="V249" s="3">
        <f t="shared" si="101"/>
        <v>-0.46467419592911341</v>
      </c>
      <c r="W249" s="3">
        <f t="shared" si="132"/>
        <v>0.33101372764381309</v>
      </c>
      <c r="X249" s="2"/>
      <c r="Y249" s="2"/>
      <c r="Z249" s="3">
        <f t="shared" si="102"/>
        <v>9.3115191028034037</v>
      </c>
      <c r="AA249" s="3">
        <f t="shared" si="103"/>
        <v>9.4935010091595924</v>
      </c>
      <c r="AB249" s="3">
        <f t="shared" si="104"/>
        <v>9.2308459016147211</v>
      </c>
      <c r="AC249" s="3">
        <f t="shared" si="105"/>
        <v>9.3809797266121357</v>
      </c>
      <c r="AD249" s="3">
        <f t="shared" si="106"/>
        <v>9.2922757492435366</v>
      </c>
      <c r="AE249" s="3">
        <f t="shared" si="107"/>
        <v>9.25385556932833</v>
      </c>
      <c r="AF249" s="3">
        <f t="shared" si="108"/>
        <v>9.3616560529498898</v>
      </c>
      <c r="AG249" s="3">
        <f t="shared" si="109"/>
        <v>9.6853665526064407</v>
      </c>
      <c r="AH249" s="3">
        <f t="shared" si="110"/>
        <v>9.5989495155723183</v>
      </c>
      <c r="AI249" s="3">
        <f t="shared" si="111"/>
        <v>9.5754587905184252</v>
      </c>
      <c r="AJ249" s="3">
        <f t="shared" si="112"/>
        <v>9.3693828341113079</v>
      </c>
      <c r="AK249" s="3">
        <f t="shared" si="113"/>
        <v>9.4119442811141045</v>
      </c>
      <c r="AL249" s="3">
        <f t="shared" si="114"/>
        <v>9.4779355943773602</v>
      </c>
      <c r="AM249" s="3">
        <f t="shared" si="115"/>
        <v>9.5363810078641897</v>
      </c>
      <c r="AN249" s="3">
        <f t="shared" si="116"/>
        <v>9.7761932987325171</v>
      </c>
      <c r="AO249" s="3"/>
      <c r="AP249" s="3"/>
      <c r="AQ249" s="1">
        <f t="shared" si="117"/>
        <v>0.23157387076952057</v>
      </c>
      <c r="AR249" s="1">
        <f t="shared" si="118"/>
        <v>0.2334921397804833</v>
      </c>
      <c r="AS249" s="1">
        <f t="shared" si="119"/>
        <v>0.23073180725487072</v>
      </c>
      <c r="AT249" s="1">
        <f t="shared" si="120"/>
        <v>0.23230297978044881</v>
      </c>
      <c r="AU249" s="1">
        <f t="shared" si="121"/>
        <v>0.2313725475172862</v>
      </c>
      <c r="AV249" s="1">
        <f t="shared" si="122"/>
        <v>0.23097146311250899</v>
      </c>
      <c r="AW249" s="1">
        <f t="shared" si="123"/>
        <v>0.23209976434339452</v>
      </c>
      <c r="AX249" s="1">
        <f t="shared" si="124"/>
        <v>0.23554297180302172</v>
      </c>
      <c r="AY249" s="1">
        <f t="shared" si="125"/>
        <v>0.2346156434774033</v>
      </c>
      <c r="AZ249" s="1">
        <f t="shared" si="126"/>
        <v>0.23436459667886381</v>
      </c>
      <c r="BA249" s="1">
        <f t="shared" si="127"/>
        <v>0.23218098704715789</v>
      </c>
      <c r="BB249" s="1">
        <f t="shared" si="128"/>
        <v>0.23262922753314369</v>
      </c>
      <c r="BC249" s="1">
        <f t="shared" si="129"/>
        <v>0.23332704407993499</v>
      </c>
      <c r="BD249" s="1">
        <f t="shared" si="130"/>
        <v>0.23394794148224252</v>
      </c>
      <c r="BE249" s="1">
        <f t="shared" si="131"/>
        <v>0.23652405853416655</v>
      </c>
    </row>
    <row r="250" spans="1:57" x14ac:dyDescent="0.2">
      <c r="A250" s="13">
        <v>600</v>
      </c>
      <c r="B250" s="9" t="s">
        <v>9</v>
      </c>
      <c r="C250" s="14">
        <v>2264000</v>
      </c>
      <c r="D250" s="14">
        <v>1200000</v>
      </c>
      <c r="E250" s="14">
        <v>1218000</v>
      </c>
      <c r="F250" s="14">
        <v>1406000</v>
      </c>
      <c r="G250" s="14">
        <v>1288000</v>
      </c>
      <c r="H250" s="14">
        <v>1282000</v>
      </c>
      <c r="I250" s="14">
        <v>1317000</v>
      </c>
      <c r="J250" s="14">
        <v>1371000</v>
      </c>
      <c r="K250" s="14">
        <v>1273000</v>
      </c>
      <c r="L250" s="14">
        <v>1242000</v>
      </c>
      <c r="M250" s="14">
        <v>1311000</v>
      </c>
      <c r="N250" s="14">
        <v>1400000</v>
      </c>
      <c r="O250" s="14">
        <v>1349000</v>
      </c>
      <c r="P250" s="14">
        <v>1285000</v>
      </c>
      <c r="Q250" s="14">
        <v>1315000</v>
      </c>
      <c r="R250" s="14">
        <v>1164000</v>
      </c>
      <c r="U250" s="4">
        <v>600</v>
      </c>
      <c r="V250" s="3">
        <f t="shared" si="101"/>
        <v>-0.50765345807847417</v>
      </c>
      <c r="W250" s="3">
        <f t="shared" si="132"/>
        <v>1.1745642447091227</v>
      </c>
      <c r="X250" s="2"/>
      <c r="Y250" s="2"/>
      <c r="Z250" s="3">
        <f t="shared" si="102"/>
        <v>10.580193392449699</v>
      </c>
      <c r="AA250" s="3">
        <f t="shared" si="103"/>
        <v>10.332049850887188</v>
      </c>
      <c r="AB250" s="3">
        <f t="shared" si="104"/>
        <v>7.9397394492077238</v>
      </c>
      <c r="AC250" s="3">
        <f t="shared" si="105"/>
        <v>9.4007088776462453</v>
      </c>
      <c r="AD250" s="3">
        <f t="shared" si="106"/>
        <v>9.4785300307076383</v>
      </c>
      <c r="AE250" s="3">
        <f t="shared" si="107"/>
        <v>9.0296122929965428</v>
      </c>
      <c r="AF250" s="3">
        <f t="shared" si="108"/>
        <v>8.3598793293459881</v>
      </c>
      <c r="AG250" s="3">
        <f t="shared" si="109"/>
        <v>9.5959473460944533</v>
      </c>
      <c r="AH250" s="3">
        <f t="shared" si="110"/>
        <v>10.006836280494161</v>
      </c>
      <c r="AI250" s="3">
        <f t="shared" si="111"/>
        <v>9.1057159259895624</v>
      </c>
      <c r="AJ250" s="3">
        <f t="shared" si="112"/>
        <v>8.0110153953287284</v>
      </c>
      <c r="AK250" s="3">
        <f t="shared" si="113"/>
        <v>8.6294930519219637</v>
      </c>
      <c r="AL250" s="3">
        <f t="shared" si="114"/>
        <v>9.4395740332292224</v>
      </c>
      <c r="AM250" s="3">
        <f t="shared" si="115"/>
        <v>9.054941578520145</v>
      </c>
      <c r="AN250" s="3">
        <f t="shared" si="116"/>
        <v>11.087846850528173</v>
      </c>
      <c r="AO250" s="3"/>
      <c r="AP250" s="3"/>
      <c r="AQ250" s="1">
        <f t="shared" si="117"/>
        <v>0.8205441797229136</v>
      </c>
      <c r="AR250" s="1">
        <f t="shared" si="118"/>
        <v>0.81109298635224458</v>
      </c>
      <c r="AS250" s="1">
        <f t="shared" si="119"/>
        <v>0.72839022505537709</v>
      </c>
      <c r="AT250" s="1">
        <f t="shared" si="120"/>
        <v>0.77712408910690944</v>
      </c>
      <c r="AU250" s="1">
        <f t="shared" si="121"/>
        <v>0.77987342109117763</v>
      </c>
      <c r="AV250" s="1">
        <f t="shared" si="122"/>
        <v>0.76423156072532017</v>
      </c>
      <c r="AW250" s="1">
        <f t="shared" si="123"/>
        <v>0.74185647481610539</v>
      </c>
      <c r="AX250" s="1">
        <f t="shared" si="124"/>
        <v>0.78405194640346543</v>
      </c>
      <c r="AY250" s="1">
        <f t="shared" si="125"/>
        <v>0.79896452534342211</v>
      </c>
      <c r="AZ250" s="1">
        <f t="shared" si="126"/>
        <v>0.76684637522887378</v>
      </c>
      <c r="BA250" s="1">
        <f t="shared" si="127"/>
        <v>0.73064438700704759</v>
      </c>
      <c r="BB250" s="1">
        <f t="shared" si="128"/>
        <v>0.75072787961157372</v>
      </c>
      <c r="BC250" s="1">
        <f t="shared" si="129"/>
        <v>0.77849515478037201</v>
      </c>
      <c r="BD250" s="1">
        <f t="shared" si="130"/>
        <v>0.76510018033159299</v>
      </c>
      <c r="BE250" s="1">
        <f t="shared" si="131"/>
        <v>0.84042156925674072</v>
      </c>
    </row>
    <row r="251" spans="1:57" x14ac:dyDescent="0.2">
      <c r="A251" s="13">
        <v>601</v>
      </c>
      <c r="B251" s="9" t="s">
        <v>9</v>
      </c>
      <c r="C251" s="14">
        <v>2862000</v>
      </c>
      <c r="D251" s="14">
        <v>1563000</v>
      </c>
      <c r="E251" s="14">
        <v>1441000</v>
      </c>
      <c r="F251" s="14">
        <v>1493000</v>
      </c>
      <c r="G251" s="14">
        <v>1677000</v>
      </c>
      <c r="H251" s="14">
        <v>1509000</v>
      </c>
      <c r="I251" s="14">
        <v>1664000</v>
      </c>
      <c r="J251" s="14">
        <v>1537000</v>
      </c>
      <c r="K251" s="14">
        <v>1537000</v>
      </c>
      <c r="L251" s="14">
        <v>1575000</v>
      </c>
      <c r="M251" s="14">
        <v>1617000</v>
      </c>
      <c r="N251" s="14">
        <v>1589000</v>
      </c>
      <c r="O251" s="14">
        <v>1492000</v>
      </c>
      <c r="P251" s="14">
        <v>1635000</v>
      </c>
      <c r="Q251" s="14">
        <v>1605000</v>
      </c>
      <c r="R251" s="14">
        <v>1522000</v>
      </c>
      <c r="U251" s="4">
        <v>601</v>
      </c>
      <c r="V251" s="3">
        <f t="shared" si="101"/>
        <v>-0.44302986666409261</v>
      </c>
      <c r="W251" s="3">
        <f t="shared" si="132"/>
        <v>0.90630277104526613</v>
      </c>
      <c r="X251" s="2"/>
      <c r="Y251" s="2"/>
      <c r="Z251" s="3">
        <f t="shared" si="102"/>
        <v>10.08189382824866</v>
      </c>
      <c r="AA251" s="3">
        <f t="shared" si="103"/>
        <v>11.436389401947903</v>
      </c>
      <c r="AB251" s="3">
        <f t="shared" si="104"/>
        <v>10.845552709620097</v>
      </c>
      <c r="AC251" s="3">
        <f t="shared" si="105"/>
        <v>8.9085699715531241</v>
      </c>
      <c r="AD251" s="3">
        <f t="shared" si="106"/>
        <v>10.667891689142456</v>
      </c>
      <c r="AE251" s="3">
        <f t="shared" si="107"/>
        <v>9.0382723122540387</v>
      </c>
      <c r="AF251" s="3">
        <f t="shared" si="108"/>
        <v>10.361470276296673</v>
      </c>
      <c r="AG251" s="3">
        <f t="shared" si="109"/>
        <v>10.361470276296673</v>
      </c>
      <c r="AH251" s="3">
        <f t="shared" si="110"/>
        <v>9.9544234809443815</v>
      </c>
      <c r="AI251" s="3">
        <f t="shared" si="111"/>
        <v>9.5158016756548225</v>
      </c>
      <c r="AJ251" s="3">
        <f t="shared" si="112"/>
        <v>9.8069298929946722</v>
      </c>
      <c r="AK251" s="3">
        <f t="shared" si="113"/>
        <v>10.85671965587817</v>
      </c>
      <c r="AL251" s="3">
        <f t="shared" si="114"/>
        <v>9.331297946417374</v>
      </c>
      <c r="AM251" s="3">
        <f t="shared" si="115"/>
        <v>9.6399487425379995</v>
      </c>
      <c r="AN251" s="3">
        <f t="shared" si="116"/>
        <v>10.524923694912752</v>
      </c>
      <c r="AO251" s="3"/>
      <c r="AP251" s="3"/>
      <c r="AQ251" s="1">
        <f t="shared" si="117"/>
        <v>0.63421898554216649</v>
      </c>
      <c r="AR251" s="1">
        <f t="shared" si="118"/>
        <v>0.67595615491983096</v>
      </c>
      <c r="AS251" s="1">
        <f t="shared" si="119"/>
        <v>0.6572424607692402</v>
      </c>
      <c r="AT251" s="1">
        <f t="shared" si="120"/>
        <v>0.6012837655443507</v>
      </c>
      <c r="AU251" s="1">
        <f t="shared" si="121"/>
        <v>0.65177070042383722</v>
      </c>
      <c r="AV251" s="1">
        <f t="shared" si="122"/>
        <v>0.60478413435434719</v>
      </c>
      <c r="AW251" s="1">
        <f t="shared" si="123"/>
        <v>0.6424986549568954</v>
      </c>
      <c r="AX251" s="1">
        <f t="shared" si="124"/>
        <v>0.6424986549568954</v>
      </c>
      <c r="AY251" s="1">
        <f t="shared" si="125"/>
        <v>0.63050021393301792</v>
      </c>
      <c r="AZ251" s="1">
        <f t="shared" si="126"/>
        <v>0.61796904254273022</v>
      </c>
      <c r="BA251" s="1">
        <f t="shared" si="127"/>
        <v>0.62624081506350882</v>
      </c>
      <c r="BB251" s="1">
        <f t="shared" si="128"/>
        <v>0.65758876322398063</v>
      </c>
      <c r="BC251" s="1">
        <f t="shared" si="129"/>
        <v>0.6128188581882611</v>
      </c>
      <c r="BD251" s="1">
        <f t="shared" si="130"/>
        <v>0.62147452997480257</v>
      </c>
      <c r="BE251" s="1">
        <f t="shared" si="131"/>
        <v>0.6474187139573534</v>
      </c>
    </row>
    <row r="252" spans="1:57" x14ac:dyDescent="0.2">
      <c r="A252" s="13">
        <v>602</v>
      </c>
      <c r="B252" s="9" t="s">
        <v>9</v>
      </c>
      <c r="C252" s="14">
        <v>2098000</v>
      </c>
      <c r="D252" s="14">
        <v>952300</v>
      </c>
      <c r="E252" s="14">
        <v>1091000</v>
      </c>
      <c r="F252" s="14">
        <v>904100</v>
      </c>
      <c r="G252" s="14">
        <v>876200</v>
      </c>
      <c r="H252" s="14">
        <v>915500</v>
      </c>
      <c r="I252" s="14">
        <v>1023000</v>
      </c>
      <c r="J252" s="14">
        <v>907900</v>
      </c>
      <c r="K252" s="14">
        <v>864400</v>
      </c>
      <c r="L252" s="14">
        <v>990800</v>
      </c>
      <c r="M252" s="14">
        <v>929900</v>
      </c>
      <c r="N252" s="14">
        <v>897700</v>
      </c>
      <c r="O252" s="14">
        <v>877700</v>
      </c>
      <c r="P252" s="14">
        <v>825100</v>
      </c>
      <c r="Q252" s="14">
        <v>919800</v>
      </c>
      <c r="R252" s="14">
        <v>980400</v>
      </c>
      <c r="U252" s="4">
        <v>602</v>
      </c>
      <c r="V252" s="3">
        <f t="shared" si="101"/>
        <v>0.48467567423262103</v>
      </c>
      <c r="W252" s="3">
        <f t="shared" si="132"/>
        <v>1.4021449178335792</v>
      </c>
      <c r="X252" s="2"/>
      <c r="Y252" s="2"/>
      <c r="Z252" s="3">
        <f t="shared" si="102"/>
        <v>13.164327962604037</v>
      </c>
      <c r="AA252" s="3">
        <f t="shared" si="103"/>
        <v>10.898163385386196</v>
      </c>
      <c r="AB252" s="3">
        <f t="shared" si="104"/>
        <v>14.029996920215362</v>
      </c>
      <c r="AC252" s="3">
        <f t="shared" si="105"/>
        <v>14.552423559607407</v>
      </c>
      <c r="AD252" s="3">
        <f t="shared" si="106"/>
        <v>13.821157080694618</v>
      </c>
      <c r="AE252" s="3">
        <f t="shared" si="107"/>
        <v>11.970750383410268</v>
      </c>
      <c r="AF252" s="3">
        <f t="shared" si="108"/>
        <v>13.96009247630885</v>
      </c>
      <c r="AG252" s="3">
        <f t="shared" si="109"/>
        <v>14.778402738725193</v>
      </c>
      <c r="AH252" s="3">
        <f t="shared" si="110"/>
        <v>12.503784855683968</v>
      </c>
      <c r="AI252" s="3">
        <f t="shared" si="111"/>
        <v>13.561045591201514</v>
      </c>
      <c r="AJ252" s="3">
        <f t="shared" si="112"/>
        <v>14.148397536559997</v>
      </c>
      <c r="AK252" s="3">
        <f t="shared" si="113"/>
        <v>14.52391565596951</v>
      </c>
      <c r="AL252" s="3">
        <f t="shared" si="114"/>
        <v>15.553919964099084</v>
      </c>
      <c r="AM252" s="3">
        <f t="shared" si="115"/>
        <v>13.743058897506987</v>
      </c>
      <c r="AN252" s="3">
        <f t="shared" si="116"/>
        <v>12.679652288371416</v>
      </c>
      <c r="AO252" s="3"/>
      <c r="AP252" s="3"/>
      <c r="AQ252" s="1">
        <f t="shared" si="117"/>
        <v>1.0032866839013297</v>
      </c>
      <c r="AR252" s="1">
        <f t="shared" si="118"/>
        <v>0.89881049294540694</v>
      </c>
      <c r="AS252" s="1">
        <f t="shared" si="119"/>
        <v>1.0478303697400706</v>
      </c>
      <c r="AT252" s="1">
        <f t="shared" si="120"/>
        <v>1.0760381451664107</v>
      </c>
      <c r="AU252" s="1">
        <f t="shared" si="121"/>
        <v>1.0368369479480999</v>
      </c>
      <c r="AV252" s="1">
        <f t="shared" si="122"/>
        <v>0.94615433947378391</v>
      </c>
      <c r="AW252" s="1">
        <f t="shared" si="123"/>
        <v>1.0441327921851393</v>
      </c>
      <c r="AX252" s="1">
        <f t="shared" si="124"/>
        <v>1.0885582093400117</v>
      </c>
      <c r="AY252" s="1">
        <f t="shared" si="125"/>
        <v>0.97107238506715687</v>
      </c>
      <c r="AZ252" s="1">
        <f t="shared" si="126"/>
        <v>1.0233661823792222</v>
      </c>
      <c r="BA252" s="1">
        <f t="shared" si="127"/>
        <v>1.0541341966854072</v>
      </c>
      <c r="BB252" s="1">
        <f t="shared" si="128"/>
        <v>1.0744724965375125</v>
      </c>
      <c r="BC252" s="1">
        <f t="shared" si="129"/>
        <v>1.133029837624498</v>
      </c>
      <c r="BD252" s="1">
        <f t="shared" si="130"/>
        <v>1.0327666768012245</v>
      </c>
      <c r="BE252" s="1">
        <f t="shared" si="131"/>
        <v>0.97950303752097068</v>
      </c>
    </row>
    <row r="253" spans="1:57" x14ac:dyDescent="0.2">
      <c r="A253" s="13">
        <v>603</v>
      </c>
      <c r="B253" s="9" t="s">
        <v>9</v>
      </c>
      <c r="C253" s="14">
        <v>2380000</v>
      </c>
      <c r="D253" s="14">
        <v>1213000</v>
      </c>
      <c r="E253" s="14">
        <v>1175000</v>
      </c>
      <c r="F253" s="14">
        <v>1390000</v>
      </c>
      <c r="G253" s="14">
        <v>1457000</v>
      </c>
      <c r="H253" s="14">
        <v>1247000</v>
      </c>
      <c r="I253" s="14">
        <v>1401000</v>
      </c>
      <c r="J253" s="14">
        <v>1103000</v>
      </c>
      <c r="K253" s="14">
        <v>1282000</v>
      </c>
      <c r="L253" s="14">
        <v>1249000</v>
      </c>
      <c r="M253" s="14">
        <v>1262000</v>
      </c>
      <c r="N253" s="14">
        <v>1269000</v>
      </c>
      <c r="O253" s="14">
        <v>1216000</v>
      </c>
      <c r="P253" s="14">
        <v>1253000</v>
      </c>
      <c r="Q253" s="14">
        <v>1244000</v>
      </c>
      <c r="R253" s="14">
        <v>1309000</v>
      </c>
      <c r="U253" s="4">
        <v>603</v>
      </c>
      <c r="V253" s="3">
        <f t="shared" si="101"/>
        <v>1.2694476160974979</v>
      </c>
      <c r="W253" s="3">
        <f t="shared" si="132"/>
        <v>1.106073829794807</v>
      </c>
      <c r="X253" s="2"/>
      <c r="Y253" s="2"/>
      <c r="Z253" s="3">
        <f t="shared" si="102"/>
        <v>11.233397628691172</v>
      </c>
      <c r="AA253" s="3">
        <f t="shared" si="103"/>
        <v>11.763872334787683</v>
      </c>
      <c r="AB253" s="3">
        <f t="shared" si="104"/>
        <v>8.9632790090130499</v>
      </c>
      <c r="AC253" s="3">
        <f t="shared" si="105"/>
        <v>8.1786826745052608</v>
      </c>
      <c r="AD253" s="3">
        <f t="shared" si="106"/>
        <v>10.7726636830914</v>
      </c>
      <c r="AE253" s="3">
        <f t="shared" si="107"/>
        <v>8.8319036721418911</v>
      </c>
      <c r="AF253" s="3">
        <f t="shared" si="108"/>
        <v>12.817779123533631</v>
      </c>
      <c r="AG253" s="3">
        <f t="shared" si="109"/>
        <v>10.311318819748418</v>
      </c>
      <c r="AH253" s="3">
        <f t="shared" si="110"/>
        <v>10.745954275665712</v>
      </c>
      <c r="AI253" s="3">
        <f t="shared" si="111"/>
        <v>10.573378726072699</v>
      </c>
      <c r="AJ253" s="3">
        <f t="shared" si="112"/>
        <v>10.481188315852213</v>
      </c>
      <c r="AK253" s="3">
        <f t="shared" si="113"/>
        <v>11.192228402323469</v>
      </c>
      <c r="AL253" s="3">
        <f t="shared" si="114"/>
        <v>10.692663529490869</v>
      </c>
      <c r="AM253" s="3">
        <f t="shared" si="115"/>
        <v>10.812808222773262</v>
      </c>
      <c r="AN253" s="3">
        <f t="shared" si="116"/>
        <v>9.9639500125936742</v>
      </c>
      <c r="AO253" s="3"/>
      <c r="AP253" s="3"/>
      <c r="AQ253" s="1">
        <f t="shared" si="117"/>
        <v>0.8050111319579103</v>
      </c>
      <c r="AR253" s="1">
        <f t="shared" si="118"/>
        <v>0.82574451627721246</v>
      </c>
      <c r="AS253" s="1">
        <f t="shared" si="119"/>
        <v>0.72482683951093607</v>
      </c>
      <c r="AT253" s="1">
        <f t="shared" si="120"/>
        <v>0.70012369248237627</v>
      </c>
      <c r="AU253" s="1">
        <f t="shared" si="121"/>
        <v>0.78763800836791287</v>
      </c>
      <c r="AV253" s="1">
        <f t="shared" si="122"/>
        <v>0.72058755288497578</v>
      </c>
      <c r="AW253" s="1">
        <f t="shared" si="123"/>
        <v>0.86934637204009568</v>
      </c>
      <c r="AX253" s="1">
        <f t="shared" si="124"/>
        <v>0.77081699507583668</v>
      </c>
      <c r="AY253" s="1">
        <f t="shared" si="125"/>
        <v>0.78664860930547076</v>
      </c>
      <c r="AZ253" s="1">
        <f t="shared" si="126"/>
        <v>0.78030217736624852</v>
      </c>
      <c r="BA253" s="1">
        <f t="shared" si="127"/>
        <v>0.7769445746877055</v>
      </c>
      <c r="BB253" s="1">
        <f t="shared" si="128"/>
        <v>0.80343500207950913</v>
      </c>
      <c r="BC253" s="1">
        <f t="shared" si="129"/>
        <v>0.78468030754745921</v>
      </c>
      <c r="BD253" s="1">
        <f t="shared" si="130"/>
        <v>0.78912871565269993</v>
      </c>
      <c r="BE253" s="1">
        <f t="shared" si="131"/>
        <v>0.75852250749783001</v>
      </c>
    </row>
    <row r="254" spans="1:57" x14ac:dyDescent="0.2">
      <c r="A254" s="13">
        <v>604</v>
      </c>
      <c r="B254" s="9" t="s">
        <v>9</v>
      </c>
      <c r="C254" s="14">
        <v>5038000</v>
      </c>
      <c r="D254" s="14">
        <v>2265000</v>
      </c>
      <c r="E254" s="14">
        <v>2410000</v>
      </c>
      <c r="F254" s="14">
        <v>2323000</v>
      </c>
      <c r="G254" s="14">
        <v>2399000</v>
      </c>
      <c r="H254" s="14">
        <v>2342000</v>
      </c>
      <c r="I254" s="14">
        <v>2269000</v>
      </c>
      <c r="J254" s="14">
        <v>2436000</v>
      </c>
      <c r="K254" s="14">
        <v>2204000</v>
      </c>
      <c r="L254" s="14">
        <v>2196000</v>
      </c>
      <c r="M254" s="14">
        <v>2266000</v>
      </c>
      <c r="N254" s="14">
        <v>2292000</v>
      </c>
      <c r="O254" s="14">
        <v>2272000</v>
      </c>
      <c r="P254" s="14">
        <v>2284000</v>
      </c>
      <c r="Q254" s="14">
        <v>2272000</v>
      </c>
      <c r="R254" s="14">
        <v>2239000</v>
      </c>
      <c r="U254" s="4">
        <v>604</v>
      </c>
      <c r="V254" s="3">
        <f t="shared" si="101"/>
        <v>-0.19242368863965886</v>
      </c>
      <c r="W254" s="3">
        <f t="shared" si="132"/>
        <v>0.59846735398153184</v>
      </c>
      <c r="X254" s="2"/>
      <c r="Y254" s="2"/>
      <c r="Z254" s="3">
        <f t="shared" si="102"/>
        <v>13.32390698325702</v>
      </c>
      <c r="AA254" s="3">
        <f t="shared" si="103"/>
        <v>12.289707173797582</v>
      </c>
      <c r="AB254" s="3">
        <f t="shared" si="104"/>
        <v>12.902495402369105</v>
      </c>
      <c r="AC254" s="3">
        <f t="shared" si="105"/>
        <v>12.365953234547682</v>
      </c>
      <c r="AD254" s="3">
        <f t="shared" si="106"/>
        <v>12.766731879248216</v>
      </c>
      <c r="AE254" s="3">
        <f t="shared" si="107"/>
        <v>13.29449953554523</v>
      </c>
      <c r="AF254" s="3">
        <f t="shared" si="108"/>
        <v>12.110863801379464</v>
      </c>
      <c r="AG254" s="3">
        <f t="shared" si="109"/>
        <v>13.778921443995841</v>
      </c>
      <c r="AH254" s="3">
        <f t="shared" si="110"/>
        <v>13.839527571385572</v>
      </c>
      <c r="AI254" s="3">
        <f t="shared" si="111"/>
        <v>13.316550255410066</v>
      </c>
      <c r="AJ254" s="3">
        <f t="shared" si="112"/>
        <v>13.126406317965424</v>
      </c>
      <c r="AK254" s="3">
        <f t="shared" si="113"/>
        <v>13.272477951191892</v>
      </c>
      <c r="AL254" s="3">
        <f t="shared" si="114"/>
        <v>13.18468143561091</v>
      </c>
      <c r="AM254" s="3">
        <f t="shared" si="115"/>
        <v>13.272477951191892</v>
      </c>
      <c r="AN254" s="3">
        <f t="shared" si="116"/>
        <v>13.516330671896679</v>
      </c>
      <c r="AO254" s="3"/>
      <c r="AP254" s="3"/>
      <c r="AQ254" s="1">
        <f t="shared" si="117"/>
        <v>0.42113939150241358</v>
      </c>
      <c r="AR254" s="1">
        <f t="shared" si="118"/>
        <v>0.40017371544192731</v>
      </c>
      <c r="AS254" s="1">
        <f t="shared" si="119"/>
        <v>0.41241122345184628</v>
      </c>
      <c r="AT254" s="1">
        <f t="shared" si="120"/>
        <v>0.4016675516532705</v>
      </c>
      <c r="AU254" s="1">
        <f t="shared" si="121"/>
        <v>0.40965404259547339</v>
      </c>
      <c r="AV254" s="1">
        <f t="shared" si="122"/>
        <v>0.4205218910810038</v>
      </c>
      <c r="AW254" s="1">
        <f t="shared" si="123"/>
        <v>0.39670142269995073</v>
      </c>
      <c r="AX254" s="1">
        <f t="shared" si="124"/>
        <v>0.43085748557874348</v>
      </c>
      <c r="AY254" s="1">
        <f t="shared" si="125"/>
        <v>0.43217533565034089</v>
      </c>
      <c r="AZ254" s="1">
        <f t="shared" si="126"/>
        <v>0.42098479480823631</v>
      </c>
      <c r="BA254" s="1">
        <f t="shared" si="127"/>
        <v>0.4170166054133328</v>
      </c>
      <c r="BB254" s="1">
        <f t="shared" si="128"/>
        <v>0.42006031273690464</v>
      </c>
      <c r="BC254" s="1">
        <f t="shared" si="129"/>
        <v>0.41822714736954547</v>
      </c>
      <c r="BD254" s="1">
        <f t="shared" si="130"/>
        <v>0.42006031273690464</v>
      </c>
      <c r="BE254" s="1">
        <f t="shared" si="131"/>
        <v>0.42521146116565689</v>
      </c>
    </row>
    <row r="255" spans="1:57" x14ac:dyDescent="0.2">
      <c r="A255" s="13">
        <v>605</v>
      </c>
      <c r="B255" s="9" t="s">
        <v>9</v>
      </c>
      <c r="C255" s="14">
        <v>1066000</v>
      </c>
      <c r="D255" s="9">
        <v>-5334</v>
      </c>
      <c r="E255" s="14">
        <v>100500</v>
      </c>
      <c r="F255" s="14">
        <v>45690</v>
      </c>
      <c r="G255" s="14">
        <v>12000</v>
      </c>
      <c r="H255" s="14">
        <v>213900</v>
      </c>
      <c r="I255" s="14">
        <v>-67400</v>
      </c>
      <c r="J255" s="14">
        <v>59500</v>
      </c>
      <c r="K255" s="14">
        <v>179200</v>
      </c>
      <c r="L255" s="14">
        <v>24360</v>
      </c>
      <c r="M255" s="14">
        <v>-17770</v>
      </c>
      <c r="N255" s="14">
        <v>52450</v>
      </c>
      <c r="O255" s="14">
        <v>136200</v>
      </c>
      <c r="P255" s="14">
        <v>118000</v>
      </c>
      <c r="Q255" s="14">
        <v>47570</v>
      </c>
      <c r="R255" s="14">
        <v>104900</v>
      </c>
      <c r="U255" s="4">
        <v>605</v>
      </c>
      <c r="V255" s="3"/>
      <c r="W255" s="3">
        <f t="shared" si="132"/>
        <v>163.31941280717194</v>
      </c>
      <c r="X255" s="2"/>
      <c r="Y255" s="2"/>
      <c r="Z255" s="3" t="e">
        <f t="shared" si="102"/>
        <v>#NUM!</v>
      </c>
      <c r="AA255" s="3">
        <f t="shared" si="103"/>
        <v>39.358514620444325</v>
      </c>
      <c r="AB255" s="3">
        <f t="shared" si="104"/>
        <v>52.496485819176833</v>
      </c>
      <c r="AC255" s="3">
        <f t="shared" si="105"/>
        <v>74.779365915629839</v>
      </c>
      <c r="AD255" s="3">
        <f t="shared" si="106"/>
        <v>26.769333143957166</v>
      </c>
      <c r="AE255" s="3" t="e">
        <f t="shared" si="107"/>
        <v>#NUM!</v>
      </c>
      <c r="AF255" s="3">
        <f t="shared" si="108"/>
        <v>48.094871536236766</v>
      </c>
      <c r="AG255" s="3">
        <f t="shared" si="109"/>
        <v>29.719435069749331</v>
      </c>
      <c r="AH255" s="3">
        <f t="shared" si="110"/>
        <v>62.978769364734895</v>
      </c>
      <c r="AI255" s="3" t="e">
        <f t="shared" si="111"/>
        <v>#NUM!</v>
      </c>
      <c r="AJ255" s="3">
        <f t="shared" si="112"/>
        <v>50.196804498058064</v>
      </c>
      <c r="AK255" s="3">
        <f t="shared" si="113"/>
        <v>34.292403516839627</v>
      </c>
      <c r="AL255" s="3">
        <f t="shared" si="114"/>
        <v>36.683066337668755</v>
      </c>
      <c r="AM255" s="3">
        <f t="shared" si="115"/>
        <v>51.824438238026666</v>
      </c>
      <c r="AN255" s="3">
        <f t="shared" si="116"/>
        <v>38.64435148872564</v>
      </c>
      <c r="AO255" s="3"/>
      <c r="AP255" s="3"/>
      <c r="AQ255" s="1">
        <f t="shared" si="117"/>
        <v>-163.10665377965023</v>
      </c>
      <c r="AR255" s="1">
        <f t="shared" si="118"/>
        <v>8.6951029675418017</v>
      </c>
      <c r="AS255" s="1">
        <f t="shared" si="119"/>
        <v>19.058847949702205</v>
      </c>
      <c r="AT255" s="1">
        <f t="shared" si="120"/>
        <v>72.504593485351208</v>
      </c>
      <c r="AU255" s="1">
        <f t="shared" si="121"/>
        <v>4.1483946343160749</v>
      </c>
      <c r="AV255" s="1">
        <f t="shared" si="122"/>
        <v>-12.933787028459212</v>
      </c>
      <c r="AW255" s="1">
        <f t="shared" si="123"/>
        <v>14.64460778022849</v>
      </c>
      <c r="AX255" s="1">
        <f t="shared" si="124"/>
        <v>4.9230310297336279</v>
      </c>
      <c r="AY255" s="1">
        <f t="shared" si="125"/>
        <v>35.723609567870746</v>
      </c>
      <c r="AZ255" s="1">
        <f t="shared" si="126"/>
        <v>-48.965721456504696</v>
      </c>
      <c r="BA255" s="1">
        <f t="shared" si="127"/>
        <v>16.607291787370755</v>
      </c>
      <c r="BB255" s="1">
        <f t="shared" si="128"/>
        <v>6.4395918473777023</v>
      </c>
      <c r="BC255" s="1">
        <f t="shared" si="129"/>
        <v>7.4179145293462776</v>
      </c>
      <c r="BD255" s="1">
        <f t="shared" si="130"/>
        <v>18.307038364343796</v>
      </c>
      <c r="BE255" s="1">
        <f t="shared" si="131"/>
        <v>8.3336722088610777</v>
      </c>
    </row>
    <row r="256" spans="1:57" x14ac:dyDescent="0.2">
      <c r="A256" s="13">
        <v>606</v>
      </c>
      <c r="B256" s="9" t="s">
        <v>9</v>
      </c>
      <c r="C256" s="14">
        <v>812500</v>
      </c>
      <c r="D256" s="14">
        <v>21310</v>
      </c>
      <c r="E256" s="14">
        <v>136600</v>
      </c>
      <c r="F256" s="14">
        <v>106600</v>
      </c>
      <c r="G256" s="14">
        <v>-22970</v>
      </c>
      <c r="H256" s="14">
        <v>-103500</v>
      </c>
      <c r="I256" s="14">
        <v>27790</v>
      </c>
      <c r="J256" s="14">
        <v>-54740</v>
      </c>
      <c r="K256" s="14">
        <v>47490</v>
      </c>
      <c r="L256" s="14">
        <v>-95820</v>
      </c>
      <c r="M256" s="14">
        <v>-43450</v>
      </c>
      <c r="N256" s="14">
        <v>-24320</v>
      </c>
      <c r="O256" s="14">
        <v>18710</v>
      </c>
      <c r="P256" s="14">
        <v>-21600</v>
      </c>
      <c r="Q256" s="14">
        <v>144000</v>
      </c>
      <c r="R256" s="14">
        <v>94800</v>
      </c>
      <c r="U256" s="4">
        <v>606</v>
      </c>
      <c r="V256" s="3"/>
      <c r="W256" s="3">
        <f t="shared" si="132"/>
        <v>41.872052194600215</v>
      </c>
      <c r="X256" s="2"/>
      <c r="Y256" s="2"/>
      <c r="Z256" s="3">
        <f t="shared" si="102"/>
        <v>60.682324468222781</v>
      </c>
      <c r="AA256" s="3">
        <f t="shared" si="103"/>
        <v>29.717649451120053</v>
      </c>
      <c r="AB256" s="3">
        <f t="shared" si="104"/>
        <v>33.850540041202471</v>
      </c>
      <c r="AC256" s="3" t="e">
        <f t="shared" si="105"/>
        <v>#NUM!</v>
      </c>
      <c r="AD256" s="3" t="e">
        <f t="shared" si="106"/>
        <v>#NUM!</v>
      </c>
      <c r="AE256" s="3">
        <f t="shared" si="107"/>
        <v>56.257327840824672</v>
      </c>
      <c r="AF256" s="3" t="e">
        <f t="shared" si="108"/>
        <v>#NUM!</v>
      </c>
      <c r="AG256" s="3">
        <f t="shared" si="109"/>
        <v>47.326612527381037</v>
      </c>
      <c r="AH256" s="3" t="e">
        <f t="shared" si="110"/>
        <v>#NUM!</v>
      </c>
      <c r="AI256" s="3" t="e">
        <f t="shared" si="111"/>
        <v>#NUM!</v>
      </c>
      <c r="AJ256" s="3" t="e">
        <f t="shared" si="112"/>
        <v>#NUM!</v>
      </c>
      <c r="AK256" s="3">
        <f t="shared" si="113"/>
        <v>62.850962898631579</v>
      </c>
      <c r="AL256" s="3" t="e">
        <f t="shared" si="114"/>
        <v>#NUM!</v>
      </c>
      <c r="AM256" s="3">
        <f t="shared" si="115"/>
        <v>28.838376910464866</v>
      </c>
      <c r="AN256" s="3">
        <f t="shared" si="116"/>
        <v>35.805775082381942</v>
      </c>
      <c r="AO256" s="3"/>
      <c r="AP256" s="3"/>
      <c r="AQ256" s="1">
        <f t="shared" si="117"/>
        <v>40.839942820730286</v>
      </c>
      <c r="AR256" s="1">
        <f t="shared" si="118"/>
        <v>6.4583437656374647</v>
      </c>
      <c r="AS256" s="1">
        <f t="shared" si="119"/>
        <v>8.2312936011877262</v>
      </c>
      <c r="AT256" s="1">
        <f t="shared" si="120"/>
        <v>-37.890622481125902</v>
      </c>
      <c r="AU256" s="1">
        <f t="shared" si="121"/>
        <v>-8.4737224203000174</v>
      </c>
      <c r="AV256" s="1">
        <f t="shared" si="122"/>
        <v>31.324531709681622</v>
      </c>
      <c r="AW256" s="1">
        <f t="shared" si="123"/>
        <v>-15.929343106156079</v>
      </c>
      <c r="AX256" s="1">
        <f t="shared" si="124"/>
        <v>18.350912379291962</v>
      </c>
      <c r="AY256" s="1">
        <f t="shared" si="125"/>
        <v>-9.1424452291442737</v>
      </c>
      <c r="AZ256" s="1">
        <f t="shared" si="126"/>
        <v>-20.051625241433328</v>
      </c>
      <c r="BA256" s="1">
        <f t="shared" si="127"/>
        <v>-35.789048024999616</v>
      </c>
      <c r="BB256" s="1">
        <f t="shared" si="128"/>
        <v>46.511525327911741</v>
      </c>
      <c r="BC256" s="1">
        <f t="shared" si="129"/>
        <v>-40.292008257985991</v>
      </c>
      <c r="BD256" s="1">
        <f t="shared" si="130"/>
        <v>6.1358196564658947</v>
      </c>
      <c r="BE256" s="1">
        <f t="shared" si="131"/>
        <v>9.2394710555748567</v>
      </c>
    </row>
    <row r="257" spans="1:57" x14ac:dyDescent="0.2">
      <c r="A257" s="13">
        <v>607</v>
      </c>
      <c r="B257" s="9" t="s">
        <v>9</v>
      </c>
      <c r="C257" s="14">
        <v>3371000</v>
      </c>
      <c r="D257" s="14">
        <v>929200</v>
      </c>
      <c r="E257" s="14">
        <v>942700</v>
      </c>
      <c r="F257" s="14">
        <v>765500</v>
      </c>
      <c r="G257" s="14">
        <v>1021000</v>
      </c>
      <c r="H257" s="14">
        <v>894700</v>
      </c>
      <c r="I257" s="14">
        <v>851500</v>
      </c>
      <c r="J257" s="14">
        <v>865000</v>
      </c>
      <c r="K257" s="14">
        <v>899400</v>
      </c>
      <c r="L257" s="14">
        <v>794900</v>
      </c>
      <c r="M257" s="14">
        <v>957900</v>
      </c>
      <c r="N257" s="14">
        <v>876500</v>
      </c>
      <c r="O257" s="14">
        <v>683300</v>
      </c>
      <c r="P257" s="14">
        <v>879900</v>
      </c>
      <c r="Q257" s="14">
        <v>909400</v>
      </c>
      <c r="R257" s="14">
        <v>809800</v>
      </c>
      <c r="U257" s="4">
        <v>607</v>
      </c>
      <c r="V257" s="3">
        <f t="shared" si="101"/>
        <v>-2.2922782883032191</v>
      </c>
      <c r="W257" s="3">
        <f t="shared" si="132"/>
        <v>1.4710734133873746</v>
      </c>
      <c r="X257" s="2"/>
      <c r="Y257" s="2"/>
      <c r="Z257" s="3">
        <f t="shared" si="102"/>
        <v>21.477345238963448</v>
      </c>
      <c r="AA257" s="3">
        <f t="shared" si="103"/>
        <v>21.23694361386594</v>
      </c>
      <c r="AB257" s="3">
        <f t="shared" si="104"/>
        <v>24.707258335605374</v>
      </c>
      <c r="AC257" s="3">
        <f t="shared" si="105"/>
        <v>19.907114951156586</v>
      </c>
      <c r="AD257" s="3">
        <f t="shared" si="106"/>
        <v>22.107937478008509</v>
      </c>
      <c r="AE257" s="3">
        <f t="shared" si="107"/>
        <v>22.932753585521965</v>
      </c>
      <c r="AF257" s="3">
        <f t="shared" si="108"/>
        <v>22.670586805036358</v>
      </c>
      <c r="AG257" s="3">
        <f t="shared" si="109"/>
        <v>22.020614014957562</v>
      </c>
      <c r="AH257" s="3">
        <f t="shared" si="110"/>
        <v>24.079139910916563</v>
      </c>
      <c r="AI257" s="3">
        <f t="shared" si="111"/>
        <v>20.970355447420246</v>
      </c>
      <c r="AJ257" s="3">
        <f t="shared" si="112"/>
        <v>22.450466847879525</v>
      </c>
      <c r="AK257" s="3">
        <f t="shared" si="113"/>
        <v>26.600511890788805</v>
      </c>
      <c r="AL257" s="3">
        <f t="shared" si="114"/>
        <v>22.38594084304243</v>
      </c>
      <c r="AM257" s="3">
        <f t="shared" si="115"/>
        <v>21.836327897385846</v>
      </c>
      <c r="AN257" s="3">
        <f t="shared" si="116"/>
        <v>23.769623527266667</v>
      </c>
      <c r="AO257" s="3"/>
      <c r="AP257" s="3"/>
      <c r="AQ257" s="1">
        <f t="shared" si="117"/>
        <v>0.97120790293881831</v>
      </c>
      <c r="AR257" s="1">
        <f t="shared" si="118"/>
        <v>0.95828840761371747</v>
      </c>
      <c r="AS257" s="1">
        <f t="shared" si="119"/>
        <v>1.1654470768788938</v>
      </c>
      <c r="AT257" s="1">
        <f t="shared" si="120"/>
        <v>0.89033220251220957</v>
      </c>
      <c r="AU257" s="1">
        <f t="shared" si="121"/>
        <v>1.0060592835928959</v>
      </c>
      <c r="AV257" s="1">
        <f t="shared" si="122"/>
        <v>1.0538177917677951</v>
      </c>
      <c r="AW257" s="1">
        <f t="shared" si="123"/>
        <v>1.0383647138049621</v>
      </c>
      <c r="AX257" s="1">
        <f t="shared" si="124"/>
        <v>1.0011487353180761</v>
      </c>
      <c r="AY257" s="1">
        <f t="shared" si="125"/>
        <v>1.1244944273541047</v>
      </c>
      <c r="AZ257" s="1">
        <f t="shared" si="126"/>
        <v>0.94419341209517427</v>
      </c>
      <c r="BA257" s="1">
        <f t="shared" si="127"/>
        <v>1.0255878561710401</v>
      </c>
      <c r="BB257" s="1">
        <f t="shared" si="128"/>
        <v>1.2991262599431106</v>
      </c>
      <c r="BC257" s="1">
        <f t="shared" si="129"/>
        <v>1.0218763168723597</v>
      </c>
      <c r="BD257" s="1">
        <f t="shared" si="130"/>
        <v>0.99087522573570375</v>
      </c>
      <c r="BE257" s="1">
        <f t="shared" si="131"/>
        <v>1.1049037047835275</v>
      </c>
    </row>
    <row r="258" spans="1:57" x14ac:dyDescent="0.2">
      <c r="A258" s="13">
        <v>608</v>
      </c>
      <c r="B258" s="9" t="s">
        <v>9</v>
      </c>
      <c r="C258" s="14">
        <v>3580000</v>
      </c>
      <c r="D258" s="14">
        <v>1411000</v>
      </c>
      <c r="E258" s="14">
        <v>1384000</v>
      </c>
      <c r="F258" s="14">
        <v>1358000</v>
      </c>
      <c r="G258" s="14">
        <v>1346000</v>
      </c>
      <c r="H258" s="14">
        <v>1330000</v>
      </c>
      <c r="I258" s="14">
        <v>1236000</v>
      </c>
      <c r="J258" s="14">
        <v>1291000</v>
      </c>
      <c r="K258" s="14">
        <v>1204000</v>
      </c>
      <c r="L258" s="14">
        <v>1241000</v>
      </c>
      <c r="M258" s="14">
        <v>1304000</v>
      </c>
      <c r="N258" s="14">
        <v>1376000</v>
      </c>
      <c r="O258" s="14">
        <v>1177000</v>
      </c>
      <c r="P258" s="14">
        <v>1251000</v>
      </c>
      <c r="Q258" s="14">
        <v>1218000</v>
      </c>
      <c r="R258" s="14">
        <v>1279000</v>
      </c>
      <c r="U258" s="4">
        <v>608</v>
      </c>
      <c r="V258" s="3">
        <f t="shared" si="101"/>
        <v>-1.6370025045661905</v>
      </c>
      <c r="W258" s="3">
        <f t="shared" si="132"/>
        <v>0.98029989272434959</v>
      </c>
      <c r="X258" s="2"/>
      <c r="Y258" s="2"/>
      <c r="Z258" s="3">
        <f t="shared" si="102"/>
        <v>15.517735459032199</v>
      </c>
      <c r="AA258" s="3">
        <f t="shared" si="103"/>
        <v>15.839749053618855</v>
      </c>
      <c r="AB258" s="3">
        <f t="shared" si="104"/>
        <v>16.155829521268409</v>
      </c>
      <c r="AC258" s="3">
        <f t="shared" si="105"/>
        <v>16.303759486501214</v>
      </c>
      <c r="AD258" s="3">
        <f t="shared" si="106"/>
        <v>16.503064302982445</v>
      </c>
      <c r="AE258" s="3">
        <f t="shared" si="107"/>
        <v>17.724707356285165</v>
      </c>
      <c r="AF258" s="3">
        <f t="shared" si="108"/>
        <v>16.999094809135059</v>
      </c>
      <c r="AG258" s="3">
        <f t="shared" si="109"/>
        <v>18.16189089209966</v>
      </c>
      <c r="AH258" s="3">
        <f t="shared" si="110"/>
        <v>17.657421569835645</v>
      </c>
      <c r="AI258" s="3">
        <f t="shared" si="111"/>
        <v>16.832105615135795</v>
      </c>
      <c r="AJ258" s="3">
        <f t="shared" si="112"/>
        <v>15.936367681690951</v>
      </c>
      <c r="AK258" s="3">
        <f t="shared" si="113"/>
        <v>18.539899535574492</v>
      </c>
      <c r="AL258" s="3">
        <f t="shared" si="114"/>
        <v>17.523659482130579</v>
      </c>
      <c r="AM258" s="3">
        <f t="shared" si="115"/>
        <v>17.969210518748397</v>
      </c>
      <c r="AN258" s="3">
        <f t="shared" si="116"/>
        <v>17.154737963598389</v>
      </c>
      <c r="AO258" s="3"/>
      <c r="AP258" s="3"/>
      <c r="AQ258" s="1">
        <f t="shared" si="117"/>
        <v>0.66274652289775882</v>
      </c>
      <c r="AR258" s="1">
        <f t="shared" si="118"/>
        <v>0.67395184784111539</v>
      </c>
      <c r="AS258" s="1">
        <f t="shared" si="119"/>
        <v>0.68519122917077546</v>
      </c>
      <c r="AT258" s="1">
        <f t="shared" si="120"/>
        <v>0.69053447220212927</v>
      </c>
      <c r="AU258" s="1">
        <f t="shared" si="121"/>
        <v>0.69781816141824915</v>
      </c>
      <c r="AV258" s="1">
        <f t="shared" si="122"/>
        <v>0.74465369150412219</v>
      </c>
      <c r="AW258" s="1">
        <f t="shared" si="123"/>
        <v>0.71637506933300987</v>
      </c>
      <c r="AX258" s="1">
        <f t="shared" si="124"/>
        <v>0.76236173969563181</v>
      </c>
      <c r="AY258" s="1">
        <f t="shared" si="125"/>
        <v>0.74197358585302553</v>
      </c>
      <c r="AZ258" s="1">
        <f t="shared" si="126"/>
        <v>0.71005881066925036</v>
      </c>
      <c r="BA258" s="1">
        <f t="shared" si="127"/>
        <v>0.67736198857705587</v>
      </c>
      <c r="BB258" s="1">
        <f t="shared" si="128"/>
        <v>0.77809096725618809</v>
      </c>
      <c r="BC258" s="1">
        <f t="shared" si="129"/>
        <v>0.73668107687106643</v>
      </c>
      <c r="BD258" s="1">
        <f t="shared" si="130"/>
        <v>0.75449402062901727</v>
      </c>
      <c r="BE258" s="1">
        <f t="shared" si="131"/>
        <v>0.72232605245989967</v>
      </c>
    </row>
    <row r="259" spans="1:57" x14ac:dyDescent="0.2">
      <c r="A259" s="13">
        <v>609</v>
      </c>
      <c r="B259" s="9" t="s">
        <v>9</v>
      </c>
      <c r="C259" s="14">
        <v>1222000</v>
      </c>
      <c r="D259" s="14">
        <v>424300</v>
      </c>
      <c r="E259" s="14">
        <v>210600</v>
      </c>
      <c r="F259" s="14">
        <v>274800</v>
      </c>
      <c r="G259" s="14">
        <v>224100</v>
      </c>
      <c r="H259" s="14">
        <v>187500</v>
      </c>
      <c r="I259" s="14">
        <v>292800</v>
      </c>
      <c r="J259" s="14">
        <v>168900</v>
      </c>
      <c r="K259" s="14">
        <v>369600</v>
      </c>
      <c r="L259" s="14">
        <v>238600</v>
      </c>
      <c r="M259" s="14">
        <v>272500</v>
      </c>
      <c r="N259" s="14">
        <v>440700</v>
      </c>
      <c r="O259" s="14">
        <v>186000</v>
      </c>
      <c r="P259" s="14">
        <v>320900</v>
      </c>
      <c r="Q259" s="14">
        <v>329100</v>
      </c>
      <c r="R259" s="14">
        <v>261200</v>
      </c>
      <c r="U259" s="4">
        <v>609</v>
      </c>
      <c r="V259" s="3">
        <f>Z259-AM259</f>
        <v>-4.2346516043164151</v>
      </c>
      <c r="W259" s="3">
        <f t="shared" si="132"/>
        <v>4.0388276552058064</v>
      </c>
      <c r="X259" s="2"/>
      <c r="Y259" s="2"/>
      <c r="Z259" s="3">
        <f t="shared" si="102"/>
        <v>17.630056458721025</v>
      </c>
      <c r="AA259" s="3">
        <f t="shared" si="103"/>
        <v>29.304725667194425</v>
      </c>
      <c r="AB259" s="3">
        <f t="shared" si="104"/>
        <v>24.870009656389108</v>
      </c>
      <c r="AC259" s="3">
        <f t="shared" si="105"/>
        <v>28.269195982077658</v>
      </c>
      <c r="AD259" s="3">
        <f t="shared" si="106"/>
        <v>31.241088238684586</v>
      </c>
      <c r="AE259" s="3">
        <f t="shared" si="107"/>
        <v>23.812572627406404</v>
      </c>
      <c r="AF259" s="3">
        <f t="shared" si="108"/>
        <v>32.982288598629772</v>
      </c>
      <c r="AG259" s="3">
        <f t="shared" si="109"/>
        <v>19.930379999400195</v>
      </c>
      <c r="AH259" s="3">
        <f t="shared" si="110"/>
        <v>27.22426050112875</v>
      </c>
      <c r="AI259" s="3">
        <f t="shared" si="111"/>
        <v>25.010092093804033</v>
      </c>
      <c r="AJ259" s="3">
        <f t="shared" si="112"/>
        <v>16.997996131393325</v>
      </c>
      <c r="AK259" s="3">
        <f t="shared" si="113"/>
        <v>31.374957766972326</v>
      </c>
      <c r="AL259" s="3">
        <f t="shared" si="114"/>
        <v>22.285243193595491</v>
      </c>
      <c r="AM259" s="3">
        <f t="shared" si="115"/>
        <v>21.86470806303744</v>
      </c>
      <c r="AN259" s="3">
        <f t="shared" si="116"/>
        <v>25.715962372154411</v>
      </c>
      <c r="AO259" s="3"/>
      <c r="AP259" s="3"/>
      <c r="AQ259" s="1">
        <f t="shared" si="117"/>
        <v>2.1705200445328843</v>
      </c>
      <c r="AR259" s="1">
        <f t="shared" si="118"/>
        <v>4.191953918766794</v>
      </c>
      <c r="AS259" s="1">
        <f t="shared" si="119"/>
        <v>3.2450020520690135</v>
      </c>
      <c r="AT259" s="1">
        <f t="shared" si="120"/>
        <v>3.9469369039056574</v>
      </c>
      <c r="AU259" s="1">
        <f t="shared" si="121"/>
        <v>4.6943018036088047</v>
      </c>
      <c r="AV259" s="1">
        <f t="shared" si="122"/>
        <v>3.055415079374169</v>
      </c>
      <c r="AW259" s="1">
        <f t="shared" si="123"/>
        <v>5.1999454367021567</v>
      </c>
      <c r="AX259" s="1">
        <f t="shared" si="124"/>
        <v>2.4592064352758469</v>
      </c>
      <c r="AY259" s="1">
        <f t="shared" si="125"/>
        <v>3.7151249863039193</v>
      </c>
      <c r="AZ259" s="1">
        <f t="shared" si="126"/>
        <v>3.2710779284236304</v>
      </c>
      <c r="BA259" s="1">
        <f t="shared" si="127"/>
        <v>2.0985868635963891</v>
      </c>
      <c r="BB259" s="1">
        <f t="shared" si="128"/>
        <v>4.7312917099228464</v>
      </c>
      <c r="BC259" s="1">
        <f t="shared" si="129"/>
        <v>2.8030461961546904</v>
      </c>
      <c r="BD259" s="1">
        <f t="shared" si="130"/>
        <v>2.7377636218496906</v>
      </c>
      <c r="BE259" s="1">
        <f t="shared" si="131"/>
        <v>3.406019900813293</v>
      </c>
    </row>
    <row r="260" spans="1:57" x14ac:dyDescent="0.2">
      <c r="A260" s="13">
        <v>610</v>
      </c>
      <c r="B260" s="9" t="s">
        <v>9</v>
      </c>
      <c r="C260" s="14">
        <v>3096000</v>
      </c>
      <c r="D260" s="14">
        <v>1020000</v>
      </c>
      <c r="E260" s="14">
        <v>1122000</v>
      </c>
      <c r="F260" s="14">
        <v>909100</v>
      </c>
      <c r="G260" s="14">
        <v>1100000</v>
      </c>
      <c r="H260" s="14">
        <v>1047000</v>
      </c>
      <c r="I260" s="14">
        <v>1009000</v>
      </c>
      <c r="J260" s="14">
        <v>1031000</v>
      </c>
      <c r="K260" s="14">
        <v>1113000</v>
      </c>
      <c r="L260" s="14">
        <v>1024000</v>
      </c>
      <c r="M260" s="14">
        <v>1007000</v>
      </c>
      <c r="N260" s="14">
        <v>1015000</v>
      </c>
      <c r="O260" s="14">
        <v>1066000</v>
      </c>
      <c r="P260" s="14">
        <v>1084000</v>
      </c>
      <c r="Q260" s="14">
        <v>1148000</v>
      </c>
      <c r="R260" s="14">
        <v>1005000</v>
      </c>
      <c r="U260" s="4">
        <v>610</v>
      </c>
      <c r="V260" s="3">
        <f t="shared" si="101"/>
        <v>-0.24691809641900875</v>
      </c>
      <c r="W260" s="3">
        <f t="shared" si="132"/>
        <v>1.2786034393895218</v>
      </c>
      <c r="X260" s="2"/>
      <c r="Y260" s="2"/>
      <c r="Z260" s="3">
        <f t="shared" si="102"/>
        <v>18.505138807188349</v>
      </c>
      <c r="AA260" s="3">
        <f t="shared" si="103"/>
        <v>16.916635810449602</v>
      </c>
      <c r="AB260" s="3">
        <f t="shared" si="104"/>
        <v>20.423518926363421</v>
      </c>
      <c r="AC260" s="3">
        <f t="shared" si="105"/>
        <v>17.246679598719265</v>
      </c>
      <c r="AD260" s="3">
        <f t="shared" si="106"/>
        <v>18.069700397318016</v>
      </c>
      <c r="AE260" s="3">
        <f t="shared" si="107"/>
        <v>18.685853572600148</v>
      </c>
      <c r="AF260" s="3">
        <f t="shared" si="108"/>
        <v>18.326362511544296</v>
      </c>
      <c r="AG260" s="3">
        <f t="shared" si="109"/>
        <v>17.050864723901217</v>
      </c>
      <c r="AH260" s="3">
        <f t="shared" si="110"/>
        <v>18.439907151836078</v>
      </c>
      <c r="AI260" s="3">
        <f t="shared" si="111"/>
        <v>18.718922366517592</v>
      </c>
      <c r="AJ260" s="3">
        <f t="shared" si="112"/>
        <v>18.587039053895502</v>
      </c>
      <c r="AK260" s="3">
        <f t="shared" si="113"/>
        <v>17.76996049973047</v>
      </c>
      <c r="AL260" s="3">
        <f t="shared" si="114"/>
        <v>17.49088421183377</v>
      </c>
      <c r="AM260" s="3">
        <f t="shared" si="115"/>
        <v>16.53482763050177</v>
      </c>
      <c r="AN260" s="3">
        <f t="shared" si="116"/>
        <v>18.752056903607357</v>
      </c>
      <c r="AO260" s="3"/>
      <c r="AP260" s="3"/>
      <c r="AQ260" s="1">
        <f t="shared" si="117"/>
        <v>0.89803897864640114</v>
      </c>
      <c r="AR260" s="1">
        <f t="shared" si="118"/>
        <v>0.82474976523792332</v>
      </c>
      <c r="AS260" s="1">
        <f t="shared" si="119"/>
        <v>0.99739462598511686</v>
      </c>
      <c r="AT260" s="1">
        <f t="shared" si="120"/>
        <v>0.83934649980320097</v>
      </c>
      <c r="AU260" s="1">
        <f t="shared" si="121"/>
        <v>0.8771749416380592</v>
      </c>
      <c r="AV260" s="1">
        <f t="shared" si="122"/>
        <v>0.90687535019624743</v>
      </c>
      <c r="AW260" s="1">
        <f t="shared" si="123"/>
        <v>0.8894002887944894</v>
      </c>
      <c r="AX260" s="1">
        <f t="shared" si="124"/>
        <v>0.83064743273424713</v>
      </c>
      <c r="AY260" s="1">
        <f t="shared" si="125"/>
        <v>0.89487510119408886</v>
      </c>
      <c r="AZ260" s="1">
        <f t="shared" si="126"/>
        <v>0.90850371022539878</v>
      </c>
      <c r="BA260" s="1">
        <f t="shared" si="127"/>
        <v>0.90203061710801158</v>
      </c>
      <c r="BB260" s="1">
        <f t="shared" si="128"/>
        <v>0.8631580577641379</v>
      </c>
      <c r="BC260" s="1">
        <f t="shared" si="129"/>
        <v>0.85035573144425447</v>
      </c>
      <c r="BD260" s="1">
        <f t="shared" si="130"/>
        <v>0.80826134372498537</v>
      </c>
      <c r="BE260" s="1">
        <f t="shared" si="131"/>
        <v>0.91013886196032912</v>
      </c>
    </row>
    <row r="261" spans="1:57" x14ac:dyDescent="0.2">
      <c r="A261" s="13">
        <v>611</v>
      </c>
      <c r="B261" s="9" t="s">
        <v>9</v>
      </c>
      <c r="C261" s="14">
        <v>3660000</v>
      </c>
      <c r="D261" s="14">
        <v>737300</v>
      </c>
      <c r="E261" s="14">
        <v>861800</v>
      </c>
      <c r="F261" s="14">
        <v>807900</v>
      </c>
      <c r="G261" s="14">
        <v>760600</v>
      </c>
      <c r="H261" s="14">
        <v>875300</v>
      </c>
      <c r="I261" s="14">
        <v>848000</v>
      </c>
      <c r="J261" s="14">
        <v>734400</v>
      </c>
      <c r="K261" s="14">
        <v>600100</v>
      </c>
      <c r="L261" s="14">
        <v>627500</v>
      </c>
      <c r="M261" s="14">
        <v>941200</v>
      </c>
      <c r="N261" s="14">
        <v>858400</v>
      </c>
      <c r="O261" s="14">
        <v>949300</v>
      </c>
      <c r="P261" s="14">
        <v>910600</v>
      </c>
      <c r="Q261" s="14">
        <v>858800</v>
      </c>
      <c r="R261" s="14">
        <v>816800</v>
      </c>
      <c r="U261" s="4">
        <v>611</v>
      </c>
      <c r="V261" s="3">
        <f t="shared" si="101"/>
        <v>1.706656697580847</v>
      </c>
      <c r="W261" s="3">
        <f t="shared" si="132"/>
        <v>1.6247673979546664</v>
      </c>
      <c r="X261" s="2"/>
      <c r="Y261" s="2"/>
      <c r="Z261" s="3">
        <f t="shared" si="102"/>
        <v>26.70372602333012</v>
      </c>
      <c r="AA261" s="3">
        <f t="shared" si="103"/>
        <v>24.103253353561239</v>
      </c>
      <c r="AB261" s="3">
        <f t="shared" si="104"/>
        <v>25.179668965162485</v>
      </c>
      <c r="AC261" s="3">
        <f t="shared" si="105"/>
        <v>26.185180515020882</v>
      </c>
      <c r="AD261" s="3">
        <f t="shared" si="106"/>
        <v>23.844195694283663</v>
      </c>
      <c r="AE261" s="3">
        <f t="shared" si="107"/>
        <v>24.372296510058483</v>
      </c>
      <c r="AF261" s="3">
        <f t="shared" si="108"/>
        <v>26.769409784818855</v>
      </c>
      <c r="AG261" s="3">
        <f t="shared" si="109"/>
        <v>30.135368639999083</v>
      </c>
      <c r="AH261" s="3">
        <f t="shared" si="110"/>
        <v>29.391245923157886</v>
      </c>
      <c r="AI261" s="3">
        <f t="shared" si="111"/>
        <v>22.634379492370076</v>
      </c>
      <c r="AJ261" s="3">
        <f t="shared" si="112"/>
        <v>24.169137251315387</v>
      </c>
      <c r="AK261" s="3">
        <f t="shared" si="113"/>
        <v>22.491559258460988</v>
      </c>
      <c r="AL261" s="3">
        <f t="shared" si="114"/>
        <v>23.185245058245506</v>
      </c>
      <c r="AM261" s="3">
        <f t="shared" si="115"/>
        <v>24.161372673179766</v>
      </c>
      <c r="AN261" s="3">
        <f t="shared" si="116"/>
        <v>24.997069325749273</v>
      </c>
      <c r="AO261" s="3"/>
      <c r="AP261" s="3"/>
      <c r="AQ261" s="1">
        <f t="shared" si="117"/>
        <v>1.2036855138552915</v>
      </c>
      <c r="AR261" s="1">
        <f t="shared" si="118"/>
        <v>1.0371229917546998</v>
      </c>
      <c r="AS261" s="1">
        <f t="shared" si="119"/>
        <v>1.1027891455972929</v>
      </c>
      <c r="AT261" s="1">
        <f t="shared" si="120"/>
        <v>1.1682719826007246</v>
      </c>
      <c r="AU261" s="1">
        <f t="shared" si="121"/>
        <v>1.0219736582822887</v>
      </c>
      <c r="AV261" s="1">
        <f t="shared" si="122"/>
        <v>1.0531208289258953</v>
      </c>
      <c r="AW261" s="1">
        <f t="shared" si="123"/>
        <v>1.2082536143113591</v>
      </c>
      <c r="AX261" s="1">
        <f t="shared" si="124"/>
        <v>1.4691163908598417</v>
      </c>
      <c r="AY261" s="1">
        <f t="shared" si="125"/>
        <v>1.4066836283810764</v>
      </c>
      <c r="AZ261" s="1">
        <f t="shared" si="126"/>
        <v>0.95442655391969222</v>
      </c>
      <c r="BA261" s="1">
        <f t="shared" si="127"/>
        <v>1.0410154994674581</v>
      </c>
      <c r="BB261" s="1">
        <f t="shared" si="128"/>
        <v>0.94678999298277944</v>
      </c>
      <c r="BC261" s="1">
        <f t="shared" si="129"/>
        <v>0.98454028043281816</v>
      </c>
      <c r="BD261" s="1">
        <f t="shared" si="130"/>
        <v>1.0405559158158157</v>
      </c>
      <c r="BE261" s="1">
        <f t="shared" si="131"/>
        <v>1.0913341748480618</v>
      </c>
    </row>
    <row r="262" spans="1:57" x14ac:dyDescent="0.2">
      <c r="A262" s="13">
        <v>612</v>
      </c>
      <c r="B262" s="9" t="s">
        <v>9</v>
      </c>
      <c r="C262" s="14">
        <v>20190000</v>
      </c>
      <c r="D262" s="14">
        <v>8284000</v>
      </c>
      <c r="E262" s="14">
        <v>8821000</v>
      </c>
      <c r="F262" s="14">
        <v>8644000</v>
      </c>
      <c r="G262" s="14">
        <v>8696000</v>
      </c>
      <c r="H262" s="14">
        <v>8738000</v>
      </c>
      <c r="I262" s="14">
        <v>8699000</v>
      </c>
      <c r="J262" s="14">
        <v>8583000</v>
      </c>
      <c r="K262" s="14">
        <v>8657000</v>
      </c>
      <c r="L262" s="14">
        <v>8669000</v>
      </c>
      <c r="M262" s="14">
        <v>8560000</v>
      </c>
      <c r="N262" s="14">
        <v>8698000</v>
      </c>
      <c r="O262" s="14">
        <v>8418000</v>
      </c>
      <c r="P262" s="14">
        <v>8617000</v>
      </c>
      <c r="Q262" s="14">
        <v>8334000</v>
      </c>
      <c r="R262" s="14">
        <v>8408000</v>
      </c>
      <c r="U262" s="4">
        <v>612</v>
      </c>
      <c r="V262" s="3">
        <f t="shared" si="101"/>
        <v>0.2476281673552041</v>
      </c>
      <c r="W262" s="3">
        <f t="shared" si="132"/>
        <v>0.15952995744318371</v>
      </c>
      <c r="X262" s="2"/>
      <c r="Y262" s="2"/>
      <c r="Z262" s="3">
        <f t="shared" si="102"/>
        <v>14.847691479856808</v>
      </c>
      <c r="AA262" s="3">
        <f t="shared" si="103"/>
        <v>13.800869834135272</v>
      </c>
      <c r="AB262" s="3">
        <f t="shared" si="104"/>
        <v>14.138699894668443</v>
      </c>
      <c r="AC262" s="3">
        <f t="shared" si="105"/>
        <v>14.038738041763967</v>
      </c>
      <c r="AD262" s="3">
        <f t="shared" si="106"/>
        <v>13.958435029925033</v>
      </c>
      <c r="AE262" s="3">
        <f t="shared" si="107"/>
        <v>14.032989263322376</v>
      </c>
      <c r="AF262" s="3">
        <f t="shared" si="108"/>
        <v>14.256732159811055</v>
      </c>
      <c r="AG262" s="3">
        <f t="shared" si="109"/>
        <v>14.113653168185158</v>
      </c>
      <c r="AH262" s="3">
        <f t="shared" si="110"/>
        <v>14.090566473970712</v>
      </c>
      <c r="AI262" s="3">
        <f t="shared" si="111"/>
        <v>14.301454036184925</v>
      </c>
      <c r="AJ262" s="3">
        <f t="shared" si="112"/>
        <v>14.034905302488326</v>
      </c>
      <c r="AK262" s="3">
        <f t="shared" si="113"/>
        <v>14.580252699606122</v>
      </c>
      <c r="AL262" s="3">
        <f t="shared" si="114"/>
        <v>14.190840601118609</v>
      </c>
      <c r="AM262" s="3">
        <f t="shared" si="115"/>
        <v>14.747398322074742</v>
      </c>
      <c r="AN262" s="3">
        <f t="shared" si="116"/>
        <v>14.600063312501604</v>
      </c>
      <c r="AO262" s="3"/>
      <c r="AP262" s="3"/>
      <c r="AQ262" s="1">
        <f t="shared" si="117"/>
        <v>0.11351813356719893</v>
      </c>
      <c r="AR262" s="1">
        <f t="shared" si="118"/>
        <v>0.10763056947190558</v>
      </c>
      <c r="AS262" s="1">
        <f t="shared" si="119"/>
        <v>0.10948421125626884</v>
      </c>
      <c r="AT262" s="1">
        <f t="shared" si="120"/>
        <v>0.1089311934720958</v>
      </c>
      <c r="AU262" s="1">
        <f t="shared" si="121"/>
        <v>0.10848970394032963</v>
      </c>
      <c r="AV262" s="1">
        <f t="shared" si="122"/>
        <v>0.10889950601540271</v>
      </c>
      <c r="AW262" s="1">
        <f t="shared" si="123"/>
        <v>0.11014215049082172</v>
      </c>
      <c r="AX262" s="1">
        <f t="shared" si="124"/>
        <v>0.10934528547407803</v>
      </c>
      <c r="AY262" s="1">
        <f t="shared" si="125"/>
        <v>0.10921744478195423</v>
      </c>
      <c r="AZ262" s="1">
        <f t="shared" si="126"/>
        <v>0.11039284792618305</v>
      </c>
      <c r="BA262" s="1">
        <f t="shared" si="127"/>
        <v>0.10891006588217375</v>
      </c>
      <c r="BB262" s="1">
        <f t="shared" si="128"/>
        <v>0.11197329278472251</v>
      </c>
      <c r="BC262" s="1">
        <f t="shared" si="129"/>
        <v>0.10977419274231361</v>
      </c>
      <c r="BD262" s="1">
        <f t="shared" si="130"/>
        <v>0.11293546597528659</v>
      </c>
      <c r="BE262" s="1">
        <f t="shared" si="131"/>
        <v>0.11208675511961075</v>
      </c>
    </row>
    <row r="263" spans="1:57" x14ac:dyDescent="0.2">
      <c r="A263" s="13">
        <v>613</v>
      </c>
      <c r="B263" s="9" t="s">
        <v>9</v>
      </c>
      <c r="C263" s="14">
        <v>24260000</v>
      </c>
      <c r="D263" s="14">
        <v>13760000</v>
      </c>
      <c r="E263" s="14">
        <v>14220000</v>
      </c>
      <c r="F263" s="14">
        <v>13790000</v>
      </c>
      <c r="G263" s="14">
        <v>13840000</v>
      </c>
      <c r="H263" s="14">
        <v>13630000</v>
      </c>
      <c r="I263" s="14">
        <v>13510000</v>
      </c>
      <c r="J263" s="14">
        <v>13410000</v>
      </c>
      <c r="K263" s="14">
        <v>13410000</v>
      </c>
      <c r="L263" s="14">
        <v>13480000</v>
      </c>
      <c r="M263" s="14">
        <v>13510000</v>
      </c>
      <c r="N263" s="14">
        <v>13390000</v>
      </c>
      <c r="O263" s="14">
        <v>12900000</v>
      </c>
      <c r="P263" s="14">
        <v>13480000</v>
      </c>
      <c r="Q263" s="14">
        <v>13070000</v>
      </c>
      <c r="R263" s="14">
        <v>12910000</v>
      </c>
      <c r="U263" s="4">
        <v>613</v>
      </c>
      <c r="V263" s="3">
        <f t="shared" si="101"/>
        <v>-1.0627271274441092</v>
      </c>
      <c r="W263" s="3">
        <f t="shared" si="132"/>
        <v>0.10540909139297358</v>
      </c>
      <c r="X263" s="2"/>
      <c r="Y263" s="2"/>
      <c r="Z263" s="3">
        <f t="shared" si="102"/>
        <v>9.4510511835117743</v>
      </c>
      <c r="AA263" s="3">
        <f t="shared" si="103"/>
        <v>8.9029913190134877</v>
      </c>
      <c r="AB263" s="3">
        <f t="shared" si="104"/>
        <v>9.4147535285115609</v>
      </c>
      <c r="AC263" s="3">
        <f t="shared" si="105"/>
        <v>9.3544325554396757</v>
      </c>
      <c r="AD263" s="3">
        <f t="shared" si="106"/>
        <v>9.6092609634577144</v>
      </c>
      <c r="AE263" s="3">
        <f t="shared" si="107"/>
        <v>9.7566458590632781</v>
      </c>
      <c r="AF263" s="3">
        <f t="shared" si="108"/>
        <v>9.8804701037052833</v>
      </c>
      <c r="AG263" s="3">
        <f t="shared" si="109"/>
        <v>9.8804701037052833</v>
      </c>
      <c r="AH263" s="3">
        <f t="shared" si="110"/>
        <v>9.7936966338623854</v>
      </c>
      <c r="AI263" s="3">
        <f t="shared" si="111"/>
        <v>9.7566458590632781</v>
      </c>
      <c r="AJ263" s="3">
        <f t="shared" si="112"/>
        <v>9.9053457302137176</v>
      </c>
      <c r="AK263" s="3">
        <f t="shared" si="113"/>
        <v>10.526693202471296</v>
      </c>
      <c r="AL263" s="3">
        <f t="shared" si="114"/>
        <v>9.7936966338623854</v>
      </c>
      <c r="AM263" s="3">
        <f t="shared" si="115"/>
        <v>10.308489597996227</v>
      </c>
      <c r="AN263" s="3">
        <f t="shared" si="116"/>
        <v>10.513778310955884</v>
      </c>
      <c r="AO263" s="3"/>
      <c r="AP263" s="3"/>
      <c r="AQ263" s="1">
        <f t="shared" si="117"/>
        <v>7.2688846408386965E-2</v>
      </c>
      <c r="AR263" s="1">
        <f t="shared" si="118"/>
        <v>7.091695954724174E-2</v>
      </c>
      <c r="AS263" s="1">
        <f t="shared" si="119"/>
        <v>7.2569234157835935E-2</v>
      </c>
      <c r="AT263" s="1">
        <f t="shared" si="120"/>
        <v>7.2371173049605692E-2</v>
      </c>
      <c r="AU263" s="1">
        <f t="shared" si="121"/>
        <v>7.3213994223491508E-2</v>
      </c>
      <c r="AV263" s="1">
        <f t="shared" si="122"/>
        <v>7.3708803684200908E-2</v>
      </c>
      <c r="AW263" s="1">
        <f t="shared" si="123"/>
        <v>7.4128717954281498E-2</v>
      </c>
      <c r="AX263" s="1">
        <f t="shared" si="124"/>
        <v>7.4128717954281498E-2</v>
      </c>
      <c r="AY263" s="1">
        <f t="shared" si="125"/>
        <v>7.3834046837160092E-2</v>
      </c>
      <c r="AZ263" s="1">
        <f t="shared" si="126"/>
        <v>7.3708803684200908E-2</v>
      </c>
      <c r="BA263" s="1">
        <f t="shared" si="127"/>
        <v>7.4213542138914748E-2</v>
      </c>
      <c r="BB263" s="1">
        <f t="shared" si="128"/>
        <v>7.6383583018934886E-2</v>
      </c>
      <c r="BC263" s="1">
        <f t="shared" si="129"/>
        <v>7.3834046837160092E-2</v>
      </c>
      <c r="BD263" s="1">
        <f t="shared" si="130"/>
        <v>7.5610185100888239E-2</v>
      </c>
      <c r="BE263" s="1">
        <f t="shared" si="131"/>
        <v>7.6337462337375248E-2</v>
      </c>
    </row>
    <row r="264" spans="1:57" x14ac:dyDescent="0.2">
      <c r="A264" s="13">
        <v>614</v>
      </c>
      <c r="B264" s="9" t="s">
        <v>9</v>
      </c>
      <c r="C264" s="14">
        <v>7937000</v>
      </c>
      <c r="D264" s="14">
        <v>1867000</v>
      </c>
      <c r="E264" s="14">
        <v>1544000</v>
      </c>
      <c r="F264" s="14">
        <v>1599000</v>
      </c>
      <c r="G264" s="14">
        <v>1615000</v>
      </c>
      <c r="H264" s="14">
        <v>1488000</v>
      </c>
      <c r="I264" s="14">
        <v>1634000</v>
      </c>
      <c r="J264" s="14">
        <v>1585000</v>
      </c>
      <c r="K264" s="14">
        <v>1764000</v>
      </c>
      <c r="L264" s="14">
        <v>1777000</v>
      </c>
      <c r="M264" s="14">
        <v>1645000</v>
      </c>
      <c r="N264" s="14">
        <v>1679000</v>
      </c>
      <c r="O264" s="14">
        <v>1472000</v>
      </c>
      <c r="P264" s="14">
        <v>1662000</v>
      </c>
      <c r="Q264" s="14">
        <v>1619000</v>
      </c>
      <c r="R264" s="14">
        <v>1631000</v>
      </c>
      <c r="U264" s="4">
        <v>614</v>
      </c>
      <c r="V264" s="3">
        <f t="shared" si="101"/>
        <v>-2.2523256820118149</v>
      </c>
      <c r="W264" s="3">
        <f t="shared" si="132"/>
        <v>0.7250563959557238</v>
      </c>
      <c r="X264" s="2"/>
      <c r="Y264" s="2"/>
      <c r="Z264" s="3">
        <f t="shared" si="102"/>
        <v>24.120041759152549</v>
      </c>
      <c r="AA264" s="3">
        <f t="shared" si="103"/>
        <v>27.285981975102573</v>
      </c>
      <c r="AB264" s="3">
        <f t="shared" si="104"/>
        <v>26.702615604282023</v>
      </c>
      <c r="AC264" s="3">
        <f t="shared" si="105"/>
        <v>26.536673557235314</v>
      </c>
      <c r="AD264" s="3">
        <f t="shared" si="106"/>
        <v>27.901707228297308</v>
      </c>
      <c r="AE264" s="3">
        <f t="shared" si="107"/>
        <v>26.341739561182127</v>
      </c>
      <c r="AF264" s="3">
        <f t="shared" si="108"/>
        <v>26.849182712991578</v>
      </c>
      <c r="AG264" s="3">
        <f t="shared" si="109"/>
        <v>25.065856875402318</v>
      </c>
      <c r="AH264" s="3">
        <f t="shared" si="110"/>
        <v>24.943480348937069</v>
      </c>
      <c r="AI264" s="3">
        <f t="shared" si="111"/>
        <v>26.229916431523385</v>
      </c>
      <c r="AJ264" s="3">
        <f t="shared" si="112"/>
        <v>25.888949866888911</v>
      </c>
      <c r="AK264" s="3">
        <f t="shared" si="113"/>
        <v>28.08188916336757</v>
      </c>
      <c r="AL264" s="3">
        <f t="shared" si="114"/>
        <v>26.058561227924702</v>
      </c>
      <c r="AM264" s="3">
        <f t="shared" si="115"/>
        <v>26.495444923554011</v>
      </c>
      <c r="AN264" s="3">
        <f t="shared" si="116"/>
        <v>26.372367441164364</v>
      </c>
      <c r="AO264" s="3"/>
      <c r="AP264" s="3"/>
      <c r="AQ264" s="1">
        <f t="shared" si="117"/>
        <v>0.47870666623865427</v>
      </c>
      <c r="AR264" s="1">
        <f t="shared" si="118"/>
        <v>0.57403413549966642</v>
      </c>
      <c r="AS264" s="1">
        <f t="shared" si="119"/>
        <v>0.55502166069034298</v>
      </c>
      <c r="AT264" s="1">
        <f t="shared" si="120"/>
        <v>0.54973849321907786</v>
      </c>
      <c r="AU264" s="1">
        <f t="shared" si="121"/>
        <v>0.59486363075119308</v>
      </c>
      <c r="AV264" s="1">
        <f t="shared" si="122"/>
        <v>0.54360175888588702</v>
      </c>
      <c r="AW264" s="1">
        <f t="shared" si="123"/>
        <v>0.55973365316456369</v>
      </c>
      <c r="AX264" s="1">
        <f t="shared" si="124"/>
        <v>0.5052312444938748</v>
      </c>
      <c r="AY264" s="1">
        <f t="shared" si="125"/>
        <v>0.50170971150163601</v>
      </c>
      <c r="AZ264" s="1">
        <f t="shared" si="126"/>
        <v>0.54011500811669844</v>
      </c>
      <c r="BA264" s="1">
        <f t="shared" si="127"/>
        <v>0.5296325304773255</v>
      </c>
      <c r="BB264" s="1">
        <f t="shared" si="128"/>
        <v>0.6011111370026726</v>
      </c>
      <c r="BC264" s="1">
        <f t="shared" si="129"/>
        <v>0.53481903268398856</v>
      </c>
      <c r="BD264" s="1">
        <f t="shared" si="130"/>
        <v>0.54843433865385871</v>
      </c>
      <c r="BE264" s="1">
        <f t="shared" si="131"/>
        <v>0.54456102046967791</v>
      </c>
    </row>
    <row r="265" spans="1:57" x14ac:dyDescent="0.2">
      <c r="A265" s="13">
        <v>615</v>
      </c>
      <c r="B265" s="9" t="s">
        <v>9</v>
      </c>
      <c r="C265" s="14">
        <v>5057000</v>
      </c>
      <c r="D265" s="14">
        <v>2509000</v>
      </c>
      <c r="E265" s="14">
        <v>2529000</v>
      </c>
      <c r="F265" s="14">
        <v>2487000</v>
      </c>
      <c r="G265" s="14">
        <v>2534000</v>
      </c>
      <c r="H265" s="14">
        <v>2579000</v>
      </c>
      <c r="I265" s="14">
        <v>2527000</v>
      </c>
      <c r="J265" s="14">
        <v>2403000</v>
      </c>
      <c r="K265" s="14">
        <v>2521000</v>
      </c>
      <c r="L265" s="14">
        <v>2483000</v>
      </c>
      <c r="M265" s="14">
        <v>2456000</v>
      </c>
      <c r="N265" s="14">
        <v>2553000</v>
      </c>
      <c r="O265" s="14">
        <v>2515000</v>
      </c>
      <c r="P265" s="14">
        <v>2516000</v>
      </c>
      <c r="Q265" s="14">
        <v>2548000</v>
      </c>
      <c r="R265" s="14">
        <v>2618000</v>
      </c>
      <c r="U265" s="4">
        <v>615</v>
      </c>
      <c r="V265" s="3">
        <f>Z265-AN265</f>
        <v>0.70877333505704776</v>
      </c>
      <c r="W265" s="3">
        <f t="shared" si="132"/>
        <v>0.53839065275399844</v>
      </c>
      <c r="X265" s="2"/>
      <c r="Y265" s="2"/>
      <c r="Z265" s="3">
        <f>(1/$C$7)*LN($C265/D265)</f>
        <v>11.681485911892679</v>
      </c>
      <c r="AA265" s="3">
        <f t="shared" si="103"/>
        <v>11.549157573500299</v>
      </c>
      <c r="AB265" s="3">
        <f t="shared" si="104"/>
        <v>11.828270954609643</v>
      </c>
      <c r="AC265" s="3">
        <f t="shared" si="105"/>
        <v>11.516239003314979</v>
      </c>
      <c r="AD265" s="3">
        <f t="shared" si="106"/>
        <v>11.222861586643972</v>
      </c>
      <c r="AE265" s="3">
        <f t="shared" si="107"/>
        <v>11.562343228196482</v>
      </c>
      <c r="AF265" s="3">
        <f t="shared" si="108"/>
        <v>12.400924422391903</v>
      </c>
      <c r="AG265" s="3">
        <f t="shared" si="109"/>
        <v>11.601962898201052</v>
      </c>
      <c r="AH265" s="3">
        <f t="shared" si="110"/>
        <v>11.855098592863607</v>
      </c>
      <c r="AI265" s="3">
        <f t="shared" si="111"/>
        <v>12.037323530215833</v>
      </c>
      <c r="AJ265" s="3">
        <f t="shared" si="112"/>
        <v>11.391738063974987</v>
      </c>
      <c r="AK265" s="3">
        <f t="shared" si="113"/>
        <v>11.641676975769061</v>
      </c>
      <c r="AL265" s="3">
        <f>(1/$C$7)*LN($C265/P265)</f>
        <v>11.635051387660866</v>
      </c>
      <c r="AM265" s="3">
        <f t="shared" si="115"/>
        <v>11.424411406465484</v>
      </c>
      <c r="AN265" s="3">
        <f t="shared" si="116"/>
        <v>10.972712576835631</v>
      </c>
      <c r="AO265" s="3"/>
      <c r="AP265" s="3"/>
      <c r="AQ265" s="1">
        <f>1/$C$7*((($F$7/$C265)^2+($F$7/D265)^2)*($C265/D265)^2)^0.5/($C265/D265)</f>
        <v>0.38708406261699785</v>
      </c>
      <c r="AR265" s="1">
        <f t="shared" si="118"/>
        <v>0.3846295145476169</v>
      </c>
      <c r="AS265" s="1">
        <f t="shared" si="119"/>
        <v>0.38983420632746385</v>
      </c>
      <c r="AT265" s="1">
        <f t="shared" si="120"/>
        <v>0.38402253260813685</v>
      </c>
      <c r="AU265" s="1">
        <f t="shared" si="121"/>
        <v>0.37867617634721545</v>
      </c>
      <c r="AV265" s="1">
        <f t="shared" si="122"/>
        <v>0.38487304728680949</v>
      </c>
      <c r="AW265" s="1">
        <f t="shared" si="123"/>
        <v>0.40084371471309543</v>
      </c>
      <c r="AX265" s="1">
        <f t="shared" si="124"/>
        <v>0.38560619584265327</v>
      </c>
      <c r="AY265" s="1">
        <f t="shared" si="125"/>
        <v>0.39033998242085338</v>
      </c>
      <c r="AZ265" s="1">
        <f t="shared" si="126"/>
        <v>0.39380126322048303</v>
      </c>
      <c r="BA265" s="1">
        <f t="shared" si="127"/>
        <v>0.38173985297862589</v>
      </c>
      <c r="BB265" s="1">
        <f t="shared" si="128"/>
        <v>0.38634319158682379</v>
      </c>
      <c r="BC265" s="1">
        <f t="shared" si="129"/>
        <v>0.38622009060783996</v>
      </c>
      <c r="BD265" s="1">
        <f t="shared" si="130"/>
        <v>0.38233692449822249</v>
      </c>
      <c r="BE265" s="1">
        <f t="shared" si="131"/>
        <v>0.37420639150179746</v>
      </c>
    </row>
    <row r="266" spans="1:57" x14ac:dyDescent="0.2">
      <c r="A266" s="13">
        <v>616</v>
      </c>
      <c r="B266" s="9" t="s">
        <v>9</v>
      </c>
      <c r="C266" s="14">
        <v>5840000</v>
      </c>
      <c r="D266" s="14">
        <v>1744000</v>
      </c>
      <c r="E266" s="14">
        <v>1756000</v>
      </c>
      <c r="F266" s="14">
        <v>1376000</v>
      </c>
      <c r="G266" s="14">
        <v>1846000</v>
      </c>
      <c r="H266" s="14">
        <v>1532000</v>
      </c>
      <c r="I266" s="14">
        <v>1809000</v>
      </c>
      <c r="J266" s="14">
        <v>1663000</v>
      </c>
      <c r="K266" s="14">
        <v>1448000</v>
      </c>
      <c r="L266" s="14">
        <v>1568000</v>
      </c>
      <c r="M266" s="14">
        <v>1493000</v>
      </c>
      <c r="N266" s="14">
        <v>1447000</v>
      </c>
      <c r="O266" s="14">
        <v>1599000</v>
      </c>
      <c r="P266" s="14">
        <v>1472000</v>
      </c>
      <c r="Q266" s="14">
        <v>1343000</v>
      </c>
      <c r="R266" s="14">
        <v>1554000</v>
      </c>
      <c r="U266" s="4">
        <v>616</v>
      </c>
      <c r="V266" s="3">
        <f t="shared" ref="V266:V274" si="133">Z266-AN266</f>
        <v>-1.9224845590222053</v>
      </c>
      <c r="W266" s="3">
        <f t="shared" si="132"/>
        <v>0.77888847067282263</v>
      </c>
      <c r="X266" s="2"/>
      <c r="Y266" s="2"/>
      <c r="Z266" s="3">
        <f t="shared" ref="Z266:Z274" si="134">(1/$C$7)*LN($C266/D266)</f>
        <v>20.142491189222465</v>
      </c>
      <c r="AA266" s="3">
        <f t="shared" si="103"/>
        <v>20.02820502712018</v>
      </c>
      <c r="AB266" s="3">
        <f t="shared" si="104"/>
        <v>24.092500955483068</v>
      </c>
      <c r="AC266" s="3">
        <f t="shared" si="105"/>
        <v>19.195161012657923</v>
      </c>
      <c r="AD266" s="3">
        <f t="shared" si="106"/>
        <v>22.302612092028937</v>
      </c>
      <c r="AE266" s="3">
        <f t="shared" si="107"/>
        <v>19.532609840449627</v>
      </c>
      <c r="AF266" s="3">
        <f t="shared" si="108"/>
        <v>20.935126610489085</v>
      </c>
      <c r="AG266" s="3">
        <f t="shared" si="109"/>
        <v>23.242458381276851</v>
      </c>
      <c r="AH266" s="3">
        <f t="shared" si="110"/>
        <v>21.91549791519866</v>
      </c>
      <c r="AI266" s="3">
        <f t="shared" si="111"/>
        <v>22.732387971384711</v>
      </c>
      <c r="AJ266" s="3">
        <f t="shared" si="112"/>
        <v>23.253972486513145</v>
      </c>
      <c r="AK266" s="3">
        <f t="shared" si="113"/>
        <v>21.589206049805309</v>
      </c>
      <c r="AL266" s="3">
        <f t="shared" ref="AL266:AL274" si="135">(1/$C$7)*LN($C266/P266)</f>
        <v>22.968479608890856</v>
      </c>
      <c r="AM266" s="3">
        <f t="shared" si="115"/>
        <v>24.497081321650587</v>
      </c>
      <c r="AN266" s="3">
        <f t="shared" si="116"/>
        <v>22.06497574824467</v>
      </c>
      <c r="AO266" s="3"/>
      <c r="AP266" s="3"/>
      <c r="AQ266" s="1">
        <f t="shared" ref="AQ266:AQ274" si="136">1/$C$7*((($F$7/$C266)^2+($F$7/D266)^2)*($C266/D266)^2)^0.5/($C266/D266)</f>
        <v>0.52062209182977637</v>
      </c>
      <c r="AR266" s="1">
        <f t="shared" si="118"/>
        <v>0.51735653383669788</v>
      </c>
      <c r="AS266" s="1">
        <f t="shared" si="119"/>
        <v>0.64958059885115482</v>
      </c>
      <c r="AT266" s="1">
        <f t="shared" si="120"/>
        <v>0.4942736248825888</v>
      </c>
      <c r="AU266" s="1">
        <f t="shared" si="121"/>
        <v>0.58709994297191292</v>
      </c>
      <c r="AV266" s="1">
        <f t="shared" si="122"/>
        <v>0.50347317815401638</v>
      </c>
      <c r="AW266" s="1">
        <f t="shared" si="123"/>
        <v>0.54394828253462357</v>
      </c>
      <c r="AX266" s="1">
        <f t="shared" si="124"/>
        <v>0.61902180761051717</v>
      </c>
      <c r="AY266" s="1">
        <f t="shared" si="125"/>
        <v>0.57449800855669031</v>
      </c>
      <c r="AZ266" s="1">
        <f t="shared" si="126"/>
        <v>0.60146046037022338</v>
      </c>
      <c r="BA266" s="1">
        <f t="shared" si="127"/>
        <v>0.6194248359515413</v>
      </c>
      <c r="BB266" s="1">
        <f t="shared" si="128"/>
        <v>0.56411596832163569</v>
      </c>
      <c r="BC266" s="1">
        <f t="shared" si="129"/>
        <v>0.60951815469978932</v>
      </c>
      <c r="BD266" s="1">
        <f t="shared" si="130"/>
        <v>0.66471205346814555</v>
      </c>
      <c r="BE266" s="1">
        <f t="shared" si="131"/>
        <v>0.57932709866347221</v>
      </c>
    </row>
    <row r="267" spans="1:57" x14ac:dyDescent="0.2">
      <c r="A267" s="13">
        <v>617</v>
      </c>
      <c r="B267" s="9" t="s">
        <v>9</v>
      </c>
      <c r="C267" s="14">
        <v>1850000</v>
      </c>
      <c r="D267" s="14">
        <v>1076000</v>
      </c>
      <c r="E267" s="14">
        <v>1050000</v>
      </c>
      <c r="F267" s="14">
        <v>1060000</v>
      </c>
      <c r="G267" s="14">
        <v>1051000</v>
      </c>
      <c r="H267" s="14">
        <v>1244000</v>
      </c>
      <c r="I267" s="14">
        <v>1058000</v>
      </c>
      <c r="J267" s="14">
        <v>1114000</v>
      </c>
      <c r="K267" s="14">
        <v>1007000</v>
      </c>
      <c r="L267" s="14">
        <v>978200</v>
      </c>
      <c r="M267" s="14">
        <v>1180000</v>
      </c>
      <c r="N267" s="14">
        <v>995700</v>
      </c>
      <c r="O267" s="14">
        <v>1030000</v>
      </c>
      <c r="P267" s="14">
        <v>1232000</v>
      </c>
      <c r="Q267" s="14">
        <v>1215000</v>
      </c>
      <c r="R267" s="14">
        <v>1055000</v>
      </c>
      <c r="U267" s="4">
        <v>617</v>
      </c>
      <c r="V267" s="3">
        <f t="shared" si="133"/>
        <v>-0.32849491352604687</v>
      </c>
      <c r="W267" s="3">
        <f t="shared" si="132"/>
        <v>1.3327041272278948</v>
      </c>
      <c r="X267" s="2"/>
      <c r="Y267" s="2"/>
      <c r="Z267" s="3">
        <f t="shared" si="134"/>
        <v>9.0322529558440134</v>
      </c>
      <c r="AA267" s="3">
        <f t="shared" ref="AA267:AA274" si="137">(1/$C$7)*LN($C267/E267)</f>
        <v>9.4399245820133579</v>
      </c>
      <c r="AB267" s="3">
        <f t="shared" ref="AB267:AB274" si="138">(1/$C$7)*LN($C267/F267)</f>
        <v>9.2819455161042939</v>
      </c>
      <c r="AC267" s="3">
        <f t="shared" ref="AC267:AC274" si="139">(1/$C$7)*LN($C267/G267)</f>
        <v>9.4240591199236565</v>
      </c>
      <c r="AD267" s="3">
        <f t="shared" ref="AD267:AD274" si="140">(1/$C$7)*LN($C267/H267)</f>
        <v>6.6142274128874288</v>
      </c>
      <c r="AE267" s="3">
        <f t="shared" ref="AE267:AE274" si="141">(1/$C$7)*LN($C267/I267)</f>
        <v>9.3134217609020968</v>
      </c>
      <c r="AF267" s="3">
        <f t="shared" ref="AF267:AF274" si="142">(1/$C$7)*LN($C267/J267)</f>
        <v>8.4538082930856877</v>
      </c>
      <c r="AG267" s="3">
        <f t="shared" ref="AG267:AG274" si="143">(1/$C$7)*LN($C267/K267)</f>
        <v>10.136833755896804</v>
      </c>
      <c r="AH267" s="3">
        <f t="shared" ref="AH267:AH274" si="144">(1/$C$7)*LN($C267/L267)</f>
        <v>10.620446166118562</v>
      </c>
      <c r="AI267" s="3">
        <f t="shared" ref="AI267:AI274" si="145">(1/$C$7)*LN($C267/M267)</f>
        <v>7.4945200102110023</v>
      </c>
      <c r="AJ267" s="3">
        <f t="shared" ref="AJ267:AJ274" si="146">(1/$C$7)*LN($C267/N267)</f>
        <v>10.324915177972198</v>
      </c>
      <c r="AK267" s="3">
        <f t="shared" ref="AK267:AK274" si="147">(1/$C$7)*LN($C267/O267)</f>
        <v>9.7604472808114853</v>
      </c>
      <c r="AL267" s="3">
        <f t="shared" si="135"/>
        <v>6.7757795663150908</v>
      </c>
      <c r="AM267" s="3">
        <f t="shared" ref="AM267:AM274" si="148">(1/$C$7)*LN($C267/Q267)</f>
        <v>7.0073593716286942</v>
      </c>
      <c r="AN267" s="3">
        <f t="shared" ref="AN267:AN274" si="149">(1/$C$7)*LN($C267/R267)</f>
        <v>9.3607478693700603</v>
      </c>
      <c r="AO267" s="3"/>
      <c r="AP267" s="3"/>
      <c r="AQ267" s="1">
        <f t="shared" si="136"/>
        <v>0.93536491818771772</v>
      </c>
      <c r="AR267" s="1">
        <f t="shared" ref="AR267:AR274" si="150">1/$C$7*((($F$7/$C267)^2+($F$7/E267)^2)*($C267/E267)^2)^0.5/($C267/E267)</f>
        <v>0.9527249022382962</v>
      </c>
      <c r="AS267" s="1">
        <f t="shared" ref="AS267:AS274" si="151">1/$C$7*((($F$7/$C267)^2+($F$7/F267)^2)*($C267/F267)^2)^0.5/($C267/F267)</f>
        <v>0.94593468725216512</v>
      </c>
      <c r="AT267" s="1">
        <f t="shared" ref="AT267:AT274" si="152">1/$C$7*((($F$7/$C267)^2+($F$7/G267)^2)*($C267/G267)^2)^0.5/($C267/G267)</f>
        <v>0.95203935198574674</v>
      </c>
      <c r="AU267" s="1">
        <f t="shared" ref="AU267:AU274" si="153">1/$C$7*((($F$7/$C267)^2+($F$7/H267)^2)*($C267/H267)^2)^0.5/($C267/H267)</f>
        <v>0.84276581510958237</v>
      </c>
      <c r="AV267" s="1">
        <f t="shared" ref="AV267:AV274" si="154">1/$C$7*((($F$7/$C267)^2+($F$7/I267)^2)*($C267/I267)^2)^0.5/($C267/I267)</f>
        <v>0.94728120242009384</v>
      </c>
      <c r="AW267" s="1">
        <f t="shared" ref="AW267:AW274" si="155">1/$C$7*((($F$7/$C267)^2+($F$7/J267)^2)*($C267/J267)^2)^0.5/($C267/J267)</f>
        <v>0.91162901159519483</v>
      </c>
      <c r="AX267" s="1">
        <f t="shared" ref="AX267:AX274" si="156">1/$C$7*((($F$7/$C267)^2+($F$7/K267)^2)*($C267/K267)^2)^0.5/($C267/K267)</f>
        <v>0.98365022337421781</v>
      </c>
      <c r="AY267" s="1">
        <f t="shared" ref="AY267:AY274" si="157">1/$C$7*((($F$7/$C267)^2+($F$7/L267)^2)*($C267/L267)^2)^0.5/($C267/L267)</f>
        <v>1.0060647786751156</v>
      </c>
      <c r="AZ267" s="1">
        <f t="shared" ref="AZ267:AZ274" si="158">1/$C$7*((($F$7/$C267)^2+($F$7/M267)^2)*($C267/M267)^2)^0.5/($C267/M267)</f>
        <v>0.87449866894501338</v>
      </c>
      <c r="BA267" s="1">
        <f t="shared" ref="BA267:BA274" si="159">1/$C$7*((($F$7/$C267)^2+($F$7/N267)^2)*($C267/N267)^2)^0.5/($C267/N267)</f>
        <v>0.99227299386762591</v>
      </c>
      <c r="BB267" s="1">
        <f t="shared" ref="BB267:BB274" si="160">1/$C$7*((($F$7/$C267)^2+($F$7/O267)^2)*($C267/O267)^2)^0.5/($C267/O267)</f>
        <v>0.96674969393499788</v>
      </c>
      <c r="BC267" s="1">
        <f t="shared" ref="BC267:BC274" si="161">1/$C$7*((($F$7/$C267)^2+($F$7/P267)^2)*($C267/P267)^2)^0.5/($C267/P267)</f>
        <v>0.84842710070720051</v>
      </c>
      <c r="BD267" s="1">
        <f t="shared" ref="BD267:BD274" si="162">1/$C$7*((($F$7/$C267)^2+($F$7/Q267)^2)*($C267/Q267)^2)^0.5/($C267/Q267)</f>
        <v>0.85666845721557194</v>
      </c>
      <c r="BE267" s="1">
        <f t="shared" ref="BE267:BE274" si="163">1/$C$7*((($F$7/$C267)^2+($F$7/R267)^2)*($C267/R267)^2)^0.5/($C267/R267)</f>
        <v>0.94931172991486246</v>
      </c>
    </row>
    <row r="268" spans="1:57" x14ac:dyDescent="0.2">
      <c r="A268" s="13">
        <v>618</v>
      </c>
      <c r="B268" s="9" t="s">
        <v>9</v>
      </c>
      <c r="C268" s="14">
        <v>2844000</v>
      </c>
      <c r="D268" s="14">
        <v>2267000</v>
      </c>
      <c r="E268" s="14">
        <v>2330000</v>
      </c>
      <c r="F268" s="14">
        <v>2301000</v>
      </c>
      <c r="G268" s="14">
        <v>2334000</v>
      </c>
      <c r="H268" s="14">
        <v>2387000</v>
      </c>
      <c r="I268" s="14">
        <v>2196000</v>
      </c>
      <c r="J268" s="14">
        <v>2214000</v>
      </c>
      <c r="K268" s="14">
        <v>2348000</v>
      </c>
      <c r="L268" s="14">
        <v>2371000</v>
      </c>
      <c r="M268" s="14">
        <v>2294000</v>
      </c>
      <c r="N268" s="14">
        <v>2366000</v>
      </c>
      <c r="O268" s="14">
        <v>2309000</v>
      </c>
      <c r="P268" s="14">
        <v>2339000</v>
      </c>
      <c r="Q268" s="14">
        <v>2087000</v>
      </c>
      <c r="R268" s="14">
        <v>2261000</v>
      </c>
      <c r="U268" s="4">
        <v>618</v>
      </c>
      <c r="V268" s="3">
        <f t="shared" si="133"/>
        <v>-4.4169637159320096E-2</v>
      </c>
      <c r="W268" s="3">
        <f t="shared" ref="W268:W274" si="164">(AQ268^2+BE268^2)^0.5</f>
        <v>0.69461892750052745</v>
      </c>
      <c r="X268" s="2"/>
      <c r="Y268" s="2"/>
      <c r="Z268" s="3">
        <f t="shared" si="134"/>
        <v>3.7792356735933743</v>
      </c>
      <c r="AA268" s="3">
        <f t="shared" si="137"/>
        <v>3.3223874060564222</v>
      </c>
      <c r="AB268" s="3">
        <f t="shared" si="138"/>
        <v>3.5311283481294264</v>
      </c>
      <c r="AC268" s="3">
        <f t="shared" si="139"/>
        <v>3.2937996346105041</v>
      </c>
      <c r="AD268" s="3">
        <f t="shared" si="140"/>
        <v>2.9195694097383567</v>
      </c>
      <c r="AE268" s="3">
        <f t="shared" si="141"/>
        <v>4.3095664715618387</v>
      </c>
      <c r="AF268" s="3">
        <f t="shared" si="142"/>
        <v>4.1735112942424903</v>
      </c>
      <c r="AG268" s="3">
        <f t="shared" si="143"/>
        <v>3.1941268329190731</v>
      </c>
      <c r="AH268" s="3">
        <f t="shared" si="144"/>
        <v>3.0316617476287679</v>
      </c>
      <c r="AI268" s="3">
        <f t="shared" si="145"/>
        <v>3.5819082205635921</v>
      </c>
      <c r="AJ268" s="3">
        <f t="shared" si="146"/>
        <v>3.0668457730799905</v>
      </c>
      <c r="AK268" s="3">
        <f t="shared" si="147"/>
        <v>3.4732830261439349</v>
      </c>
      <c r="AL268" s="3">
        <f t="shared" si="135"/>
        <v>3.2581337389825404</v>
      </c>
      <c r="AM268" s="3">
        <f t="shared" si="148"/>
        <v>5.1580647307655116</v>
      </c>
      <c r="AN268" s="3">
        <f t="shared" si="149"/>
        <v>3.8234053107526944</v>
      </c>
      <c r="AO268" s="3"/>
      <c r="AP268" s="3"/>
      <c r="AQ268" s="1">
        <f t="shared" si="136"/>
        <v>0.4907712096457566</v>
      </c>
      <c r="AR268" s="1">
        <f t="shared" si="150"/>
        <v>0.48270043220298742</v>
      </c>
      <c r="AS268" s="1">
        <f t="shared" si="151"/>
        <v>0.48634981908181607</v>
      </c>
      <c r="AT268" s="1">
        <f t="shared" si="152"/>
        <v>0.48220559941148966</v>
      </c>
      <c r="AU268" s="1">
        <f t="shared" si="153"/>
        <v>0.47583680689001395</v>
      </c>
      <c r="AV268" s="1">
        <f t="shared" si="154"/>
        <v>0.50053343631644998</v>
      </c>
      <c r="AW268" s="1">
        <f t="shared" si="155"/>
        <v>0.49798794084861536</v>
      </c>
      <c r="AX268" s="1">
        <f t="shared" si="156"/>
        <v>0.48048962327072992</v>
      </c>
      <c r="AY268" s="1">
        <f t="shared" si="157"/>
        <v>0.47772335064751364</v>
      </c>
      <c r="AZ268" s="1">
        <f t="shared" si="158"/>
        <v>0.48724729482358198</v>
      </c>
      <c r="BA268" s="1">
        <f t="shared" si="159"/>
        <v>0.47831920769509145</v>
      </c>
      <c r="BB268" s="1">
        <f t="shared" si="160"/>
        <v>0.48533210873706356</v>
      </c>
      <c r="BC268" s="1">
        <f t="shared" si="161"/>
        <v>0.48158991629798609</v>
      </c>
      <c r="BD268" s="1">
        <f t="shared" si="162"/>
        <v>0.51706549228279131</v>
      </c>
      <c r="BE268" s="1">
        <f t="shared" si="163"/>
        <v>0.49156797518229739</v>
      </c>
    </row>
    <row r="269" spans="1:57" x14ac:dyDescent="0.2">
      <c r="A269" s="13">
        <v>619</v>
      </c>
      <c r="B269" s="9" t="s">
        <v>9</v>
      </c>
      <c r="C269" s="14">
        <v>1187000</v>
      </c>
      <c r="D269" s="14">
        <v>545900</v>
      </c>
      <c r="E269" s="14">
        <v>319900</v>
      </c>
      <c r="F269" s="14">
        <v>595500</v>
      </c>
      <c r="G269" s="14">
        <v>442300</v>
      </c>
      <c r="H269" s="14">
        <v>353400</v>
      </c>
      <c r="I269" s="14">
        <v>340300</v>
      </c>
      <c r="J269" s="14">
        <v>557800</v>
      </c>
      <c r="K269" s="14">
        <v>441100</v>
      </c>
      <c r="L269" s="14">
        <v>487000</v>
      </c>
      <c r="M269" s="14">
        <v>450200</v>
      </c>
      <c r="N269" s="14">
        <v>546300</v>
      </c>
      <c r="O269" s="14">
        <v>516200</v>
      </c>
      <c r="P269" s="14">
        <v>473300</v>
      </c>
      <c r="Q269" s="14">
        <v>344500</v>
      </c>
      <c r="R269" s="14">
        <v>568200</v>
      </c>
      <c r="U269" s="4">
        <v>619</v>
      </c>
      <c r="V269" s="3">
        <f t="shared" si="133"/>
        <v>0.66729434387293018</v>
      </c>
      <c r="W269" s="3">
        <f t="shared" si="164"/>
        <v>2.4410450362248026</v>
      </c>
      <c r="X269" s="2"/>
      <c r="Y269" s="2"/>
      <c r="Z269" s="3">
        <f t="shared" si="134"/>
        <v>12.94580976369927</v>
      </c>
      <c r="AA269" s="3">
        <f t="shared" si="137"/>
        <v>21.852932460903265</v>
      </c>
      <c r="AB269" s="3">
        <f t="shared" si="138"/>
        <v>11.496383430238554</v>
      </c>
      <c r="AC269" s="3">
        <f t="shared" si="139"/>
        <v>16.45326682892312</v>
      </c>
      <c r="AD269" s="3">
        <f t="shared" si="140"/>
        <v>20.193063912067867</v>
      </c>
      <c r="AE269" s="3">
        <f t="shared" si="141"/>
        <v>20.82261355171347</v>
      </c>
      <c r="AF269" s="3">
        <f t="shared" si="142"/>
        <v>12.586398656937993</v>
      </c>
      <c r="AG269" s="3">
        <f t="shared" si="143"/>
        <v>16.498546458312902</v>
      </c>
      <c r="AH269" s="3">
        <f t="shared" si="144"/>
        <v>14.848671192117973</v>
      </c>
      <c r="AI269" s="3">
        <f t="shared" si="145"/>
        <v>16.158207768950604</v>
      </c>
      <c r="AJ269" s="3">
        <f t="shared" si="146"/>
        <v>12.933601986799935</v>
      </c>
      <c r="AK269" s="3">
        <f t="shared" si="147"/>
        <v>13.878168455419244</v>
      </c>
      <c r="AL269" s="3">
        <f t="shared" si="135"/>
        <v>15.324249294957761</v>
      </c>
      <c r="AM269" s="3">
        <f t="shared" si="148"/>
        <v>20.618171735932581</v>
      </c>
      <c r="AN269" s="3">
        <f t="shared" si="149"/>
        <v>12.27851541982634</v>
      </c>
      <c r="AO269" s="3"/>
      <c r="AP269" s="3"/>
      <c r="AQ269" s="1">
        <f t="shared" si="136"/>
        <v>1.7541596732018718</v>
      </c>
      <c r="AR269" s="1">
        <f t="shared" si="150"/>
        <v>2.8166335926377557</v>
      </c>
      <c r="AS269" s="1">
        <f t="shared" si="151"/>
        <v>1.6345021241026108</v>
      </c>
      <c r="AT269" s="1">
        <f t="shared" si="152"/>
        <v>2.099107869612741</v>
      </c>
      <c r="AU269" s="1">
        <f t="shared" si="153"/>
        <v>2.5685908361273717</v>
      </c>
      <c r="AV269" s="1">
        <f t="shared" si="154"/>
        <v>2.6595563343569024</v>
      </c>
      <c r="AW269" s="1">
        <f t="shared" si="155"/>
        <v>1.7233286727590789</v>
      </c>
      <c r="AX269" s="1">
        <f t="shared" si="156"/>
        <v>2.1041230424252153</v>
      </c>
      <c r="AY269" s="1">
        <f t="shared" si="157"/>
        <v>1.9309574000377923</v>
      </c>
      <c r="AZ269" s="1">
        <f t="shared" si="158"/>
        <v>2.0667991768910534</v>
      </c>
      <c r="BA269" s="1">
        <f t="shared" si="159"/>
        <v>1.7530995796094797</v>
      </c>
      <c r="BB269" s="1">
        <f t="shared" si="160"/>
        <v>1.8378660862095078</v>
      </c>
      <c r="BC269" s="1">
        <f t="shared" si="161"/>
        <v>1.9788948277368446</v>
      </c>
      <c r="BD269" s="1">
        <f t="shared" si="162"/>
        <v>2.6296087307647675</v>
      </c>
      <c r="BE269" s="1">
        <f t="shared" si="163"/>
        <v>1.6975348920685107</v>
      </c>
    </row>
    <row r="270" spans="1:57" x14ac:dyDescent="0.2">
      <c r="A270" s="13">
        <v>620</v>
      </c>
      <c r="B270" s="9" t="s">
        <v>9</v>
      </c>
      <c r="C270" s="14">
        <v>1131000</v>
      </c>
      <c r="D270" s="14">
        <v>387300</v>
      </c>
      <c r="E270" s="14">
        <v>464800</v>
      </c>
      <c r="F270" s="14">
        <v>387600</v>
      </c>
      <c r="G270" s="14">
        <v>465000</v>
      </c>
      <c r="H270" s="14">
        <v>593400</v>
      </c>
      <c r="I270" s="14">
        <v>493300</v>
      </c>
      <c r="J270" s="14">
        <v>325100</v>
      </c>
      <c r="K270" s="14">
        <v>474200</v>
      </c>
      <c r="L270" s="14">
        <v>695300</v>
      </c>
      <c r="M270" s="14">
        <v>384300</v>
      </c>
      <c r="N270" s="14">
        <v>548600</v>
      </c>
      <c r="O270" s="14">
        <v>446800</v>
      </c>
      <c r="P270" s="14">
        <v>450300</v>
      </c>
      <c r="Q270" s="14">
        <v>391400</v>
      </c>
      <c r="R270" s="14">
        <v>402400</v>
      </c>
      <c r="U270" s="4">
        <v>620</v>
      </c>
      <c r="V270" s="3">
        <f t="shared" si="133"/>
        <v>0.63745053774704985</v>
      </c>
      <c r="W270" s="3">
        <f t="shared" si="164"/>
        <v>3.3020831164752944</v>
      </c>
      <c r="X270" s="2"/>
      <c r="Y270" s="2"/>
      <c r="Z270" s="3">
        <f t="shared" si="134"/>
        <v>17.860964826590234</v>
      </c>
      <c r="AA270" s="3">
        <f t="shared" si="137"/>
        <v>14.820837842973651</v>
      </c>
      <c r="AB270" s="3">
        <f t="shared" si="138"/>
        <v>17.848059934991824</v>
      </c>
      <c r="AC270" s="3">
        <f t="shared" si="139"/>
        <v>14.813667842146069</v>
      </c>
      <c r="AD270" s="3">
        <f t="shared" si="140"/>
        <v>10.749812804323319</v>
      </c>
      <c r="AE270" s="3">
        <f t="shared" si="141"/>
        <v>13.828999464607135</v>
      </c>
      <c r="AF270" s="3">
        <f t="shared" si="142"/>
        <v>20.778744146771015</v>
      </c>
      <c r="AG270" s="3">
        <f t="shared" si="143"/>
        <v>14.487138374746923</v>
      </c>
      <c r="AH270" s="3">
        <f t="shared" si="144"/>
        <v>8.1085678168524726</v>
      </c>
      <c r="AI270" s="3">
        <f t="shared" si="145"/>
        <v>17.990566309088706</v>
      </c>
      <c r="AJ270" s="3">
        <f t="shared" si="146"/>
        <v>12.05813162687696</v>
      </c>
      <c r="AK270" s="3">
        <f t="shared" si="147"/>
        <v>15.479106815351246</v>
      </c>
      <c r="AL270" s="3">
        <f t="shared" si="135"/>
        <v>15.349057480143243</v>
      </c>
      <c r="AM270" s="3">
        <f t="shared" si="148"/>
        <v>17.685457019235745</v>
      </c>
      <c r="AN270" s="3">
        <f t="shared" si="149"/>
        <v>17.223514288843184</v>
      </c>
      <c r="AO270" s="3"/>
      <c r="AP270" s="3"/>
      <c r="AQ270" s="1">
        <f t="shared" si="136"/>
        <v>2.3743783567714223</v>
      </c>
      <c r="AR270" s="1">
        <f t="shared" si="150"/>
        <v>2.0236722589811076</v>
      </c>
      <c r="AS270" s="1">
        <f t="shared" si="151"/>
        <v>2.3727335555498286</v>
      </c>
      <c r="AT270" s="1">
        <f t="shared" si="152"/>
        <v>2.0229276476667488</v>
      </c>
      <c r="AU270" s="1">
        <f t="shared" si="153"/>
        <v>1.6556707201351777</v>
      </c>
      <c r="AV270" s="1">
        <f t="shared" si="154"/>
        <v>1.924088407228312</v>
      </c>
      <c r="AW270" s="1">
        <f t="shared" si="155"/>
        <v>2.7844614156735679</v>
      </c>
      <c r="AX270" s="1">
        <f t="shared" si="156"/>
        <v>1.989403430157338</v>
      </c>
      <c r="AY270" s="1">
        <f t="shared" si="157"/>
        <v>1.4687966789184932</v>
      </c>
      <c r="AZ270" s="1">
        <f t="shared" si="158"/>
        <v>2.3909750322999681</v>
      </c>
      <c r="BA270" s="1">
        <f t="shared" si="159"/>
        <v>1.7625696442804439</v>
      </c>
      <c r="BB270" s="1">
        <f t="shared" si="160"/>
        <v>2.093615466016769</v>
      </c>
      <c r="BC270" s="1">
        <f t="shared" si="161"/>
        <v>2.079546832769791</v>
      </c>
      <c r="BD270" s="1">
        <f t="shared" si="162"/>
        <v>2.3521290977075342</v>
      </c>
      <c r="BE270" s="1">
        <f t="shared" si="163"/>
        <v>2.2947941796611375</v>
      </c>
    </row>
    <row r="271" spans="1:57" x14ac:dyDescent="0.2">
      <c r="A271" s="13">
        <v>621</v>
      </c>
      <c r="B271" s="9" t="s">
        <v>9</v>
      </c>
      <c r="C271" s="14">
        <v>1124000</v>
      </c>
      <c r="D271" s="14">
        <v>471100</v>
      </c>
      <c r="E271" s="14">
        <v>580800</v>
      </c>
      <c r="F271" s="14">
        <v>528300</v>
      </c>
      <c r="G271" s="14">
        <v>490900</v>
      </c>
      <c r="H271" s="14">
        <v>464100</v>
      </c>
      <c r="I271" s="14">
        <v>439300</v>
      </c>
      <c r="J271" s="14">
        <v>518500</v>
      </c>
      <c r="K271" s="14">
        <v>569800</v>
      </c>
      <c r="L271" s="14">
        <v>650400</v>
      </c>
      <c r="M271" s="14">
        <v>657100</v>
      </c>
      <c r="N271" s="14">
        <v>605600</v>
      </c>
      <c r="O271" s="14">
        <v>489200</v>
      </c>
      <c r="P271" s="14">
        <v>646800</v>
      </c>
      <c r="Q271" s="14">
        <v>500900</v>
      </c>
      <c r="R271" s="14">
        <v>615400</v>
      </c>
      <c r="U271" s="4">
        <v>621</v>
      </c>
      <c r="V271" s="3">
        <f>Z271-AM271</f>
        <v>1.0222682442929276</v>
      </c>
      <c r="W271" s="3">
        <f t="shared" si="164"/>
        <v>2.5704594977170747</v>
      </c>
      <c r="X271" s="2"/>
      <c r="Y271" s="2"/>
      <c r="Z271" s="3">
        <f t="shared" si="134"/>
        <v>14.492977412460682</v>
      </c>
      <c r="AA271" s="3">
        <f t="shared" si="137"/>
        <v>11.004042782384168</v>
      </c>
      <c r="AB271" s="3">
        <f t="shared" si="138"/>
        <v>12.58307877138944</v>
      </c>
      <c r="AC271" s="3">
        <f t="shared" si="139"/>
        <v>13.806809823160496</v>
      </c>
      <c r="AD271" s="3">
        <f t="shared" si="140"/>
        <v>14.742483070108438</v>
      </c>
      <c r="AE271" s="3">
        <f t="shared" si="141"/>
        <v>15.657774657865044</v>
      </c>
      <c r="AF271" s="3">
        <f t="shared" si="142"/>
        <v>12.895150046400905</v>
      </c>
      <c r="AG271" s="3">
        <f t="shared" si="143"/>
        <v>11.322726806497142</v>
      </c>
      <c r="AH271" s="3">
        <f t="shared" si="144"/>
        <v>9.1176912036672597</v>
      </c>
      <c r="AI271" s="3">
        <f t="shared" si="145"/>
        <v>8.946880275830237</v>
      </c>
      <c r="AJ271" s="3">
        <f t="shared" si="146"/>
        <v>10.307155472173289</v>
      </c>
      <c r="AK271" s="3">
        <f t="shared" si="147"/>
        <v>13.864627110676985</v>
      </c>
      <c r="AL271" s="3">
        <f t="shared" si="135"/>
        <v>9.2101983791780775</v>
      </c>
      <c r="AM271" s="3">
        <f t="shared" si="148"/>
        <v>13.470709168167755</v>
      </c>
      <c r="AN271" s="3">
        <f t="shared" si="149"/>
        <v>10.039609459428249</v>
      </c>
      <c r="AO271" s="3"/>
      <c r="AP271" s="3"/>
      <c r="AQ271" s="1">
        <f t="shared" si="136"/>
        <v>2.0023895334756721</v>
      </c>
      <c r="AR271" s="1">
        <f t="shared" si="150"/>
        <v>1.6860945927092477</v>
      </c>
      <c r="AS271" s="1">
        <f t="shared" si="151"/>
        <v>1.8196240307967604</v>
      </c>
      <c r="AT271" s="1">
        <f t="shared" si="152"/>
        <v>1.9339071815577293</v>
      </c>
      <c r="AU271" s="1">
        <f t="shared" si="153"/>
        <v>2.0281072920263399</v>
      </c>
      <c r="AV271" s="1">
        <f t="shared" si="154"/>
        <v>2.1263080445999463</v>
      </c>
      <c r="AW271" s="1">
        <f t="shared" si="155"/>
        <v>1.8478405619773295</v>
      </c>
      <c r="AX271" s="1">
        <f t="shared" si="156"/>
        <v>1.7118366273933803</v>
      </c>
      <c r="AY271" s="1">
        <f t="shared" si="157"/>
        <v>1.5454402220116106</v>
      </c>
      <c r="AZ271" s="1">
        <f t="shared" si="158"/>
        <v>1.5336503649482376</v>
      </c>
      <c r="BA271" s="1">
        <f t="shared" si="159"/>
        <v>1.6318410099487473</v>
      </c>
      <c r="BB271" s="1">
        <f t="shared" si="160"/>
        <v>1.9395526475881502</v>
      </c>
      <c r="BC271" s="1">
        <f t="shared" si="161"/>
        <v>1.5518887342097814</v>
      </c>
      <c r="BD271" s="1">
        <f t="shared" si="162"/>
        <v>1.901535971692206</v>
      </c>
      <c r="BE271" s="1">
        <f t="shared" si="163"/>
        <v>1.6117376292781018</v>
      </c>
    </row>
    <row r="272" spans="1:57" x14ac:dyDescent="0.2">
      <c r="A272" s="13">
        <v>622</v>
      </c>
      <c r="B272" s="9" t="s">
        <v>9</v>
      </c>
      <c r="C272" s="14">
        <v>4673000</v>
      </c>
      <c r="D272" s="14">
        <v>2234000</v>
      </c>
      <c r="E272" s="14">
        <v>2344000</v>
      </c>
      <c r="F272" s="14">
        <v>2373000</v>
      </c>
      <c r="G272" s="14">
        <v>2325000</v>
      </c>
      <c r="H272" s="14">
        <v>2327000</v>
      </c>
      <c r="I272" s="14">
        <v>2357000</v>
      </c>
      <c r="J272" s="14">
        <v>2437000</v>
      </c>
      <c r="K272" s="14">
        <v>2382000</v>
      </c>
      <c r="L272" s="14">
        <v>2435000</v>
      </c>
      <c r="M272" s="14">
        <v>2297000</v>
      </c>
      <c r="N272" s="14">
        <v>2258000</v>
      </c>
      <c r="O272" s="14">
        <v>2283000</v>
      </c>
      <c r="P272" s="14">
        <v>2353000</v>
      </c>
      <c r="Q272" s="14">
        <v>2335000</v>
      </c>
      <c r="R272" s="14">
        <v>2339000</v>
      </c>
      <c r="U272" s="4">
        <v>622</v>
      </c>
      <c r="V272" s="3">
        <f t="shared" si="133"/>
        <v>0.76549644925055382</v>
      </c>
      <c r="W272" s="3">
        <f t="shared" si="164"/>
        <v>0.59944388667788429</v>
      </c>
      <c r="X272" s="2"/>
      <c r="Y272" s="2"/>
      <c r="Z272" s="3">
        <f t="shared" si="134"/>
        <v>12.300126051188006</v>
      </c>
      <c r="AA272" s="3">
        <f t="shared" si="137"/>
        <v>11.499039866725383</v>
      </c>
      <c r="AB272" s="3">
        <f t="shared" si="138"/>
        <v>11.294104771077711</v>
      </c>
      <c r="AC272" s="3">
        <f t="shared" si="139"/>
        <v>11.634687077982823</v>
      </c>
      <c r="AD272" s="3">
        <f t="shared" si="140"/>
        <v>11.620356323302243</v>
      </c>
      <c r="AE272" s="3">
        <f t="shared" si="141"/>
        <v>11.406860662738252</v>
      </c>
      <c r="AF272" s="3">
        <f t="shared" si="142"/>
        <v>10.850558151253667</v>
      </c>
      <c r="AG272" s="3">
        <f t="shared" si="143"/>
        <v>11.231013213086346</v>
      </c>
      <c r="AH272" s="3">
        <f t="shared" si="144"/>
        <v>10.864241786395599</v>
      </c>
      <c r="AI272" s="3">
        <f t="shared" si="145"/>
        <v>11.836622333522131</v>
      </c>
      <c r="AJ272" s="3">
        <f t="shared" si="146"/>
        <v>12.122029966513647</v>
      </c>
      <c r="AK272" s="3">
        <f t="shared" si="147"/>
        <v>11.93851493617718</v>
      </c>
      <c r="AL272" s="3">
        <f t="shared" si="135"/>
        <v>11.435169232884395</v>
      </c>
      <c r="AM272" s="3">
        <f t="shared" si="148"/>
        <v>11.563156209957143</v>
      </c>
      <c r="AN272" s="3">
        <f t="shared" si="149"/>
        <v>11.534629601937452</v>
      </c>
      <c r="AO272" s="3"/>
      <c r="AP272" s="3"/>
      <c r="AQ272" s="1">
        <f t="shared" si="136"/>
        <v>0.43165015580582583</v>
      </c>
      <c r="AR272" s="1">
        <f t="shared" si="150"/>
        <v>0.41523669984801959</v>
      </c>
      <c r="AS272" s="1">
        <f t="shared" si="151"/>
        <v>0.41118731775458128</v>
      </c>
      <c r="AT272" s="1">
        <f t="shared" si="152"/>
        <v>0.41795009143818851</v>
      </c>
      <c r="AU272" s="1">
        <f t="shared" si="153"/>
        <v>0.41766217615506546</v>
      </c>
      <c r="AV272" s="1">
        <f t="shared" si="154"/>
        <v>0.41340788629432829</v>
      </c>
      <c r="AW272" s="1">
        <f t="shared" si="155"/>
        <v>0.40262616711251886</v>
      </c>
      <c r="AX272" s="1">
        <f t="shared" si="156"/>
        <v>0.40995269200135892</v>
      </c>
      <c r="AY272" s="1">
        <f t="shared" si="157"/>
        <v>0.40288617982945568</v>
      </c>
      <c r="AZ272" s="1">
        <f t="shared" si="158"/>
        <v>0.42203878945522033</v>
      </c>
      <c r="BA272" s="1">
        <f t="shared" si="159"/>
        <v>0.4279194221473977</v>
      </c>
      <c r="BB272" s="1">
        <f t="shared" si="160"/>
        <v>0.42412445204098248</v>
      </c>
      <c r="BC272" s="1">
        <f t="shared" si="161"/>
        <v>0.41396822858991339</v>
      </c>
      <c r="BD272" s="1">
        <f t="shared" si="162"/>
        <v>0.41651593648586849</v>
      </c>
      <c r="BE272" s="1">
        <f t="shared" si="163"/>
        <v>0.41594604970872656</v>
      </c>
    </row>
    <row r="273" spans="1:57" x14ac:dyDescent="0.2">
      <c r="A273" s="13">
        <v>623</v>
      </c>
      <c r="B273" s="9" t="s">
        <v>9</v>
      </c>
      <c r="C273" s="14">
        <v>788600</v>
      </c>
      <c r="D273" s="9">
        <v>-5286</v>
      </c>
      <c r="E273" s="14">
        <v>-66550</v>
      </c>
      <c r="F273" s="14">
        <v>76860</v>
      </c>
      <c r="G273" s="14">
        <v>-33240</v>
      </c>
      <c r="H273" s="14">
        <v>-37950</v>
      </c>
      <c r="I273" s="14">
        <v>21070</v>
      </c>
      <c r="J273" s="14">
        <v>-93130</v>
      </c>
      <c r="K273" s="14">
        <v>157500</v>
      </c>
      <c r="L273" s="14">
        <v>-69720</v>
      </c>
      <c r="M273" s="14">
        <v>116100</v>
      </c>
      <c r="N273" s="9">
        <v>64.62</v>
      </c>
      <c r="O273" s="14">
        <v>-10960</v>
      </c>
      <c r="P273" s="14">
        <v>-11160</v>
      </c>
      <c r="Q273" s="14">
        <v>-32190</v>
      </c>
      <c r="R273" s="14">
        <v>-32010</v>
      </c>
      <c r="U273" s="4">
        <v>623</v>
      </c>
      <c r="V273" s="3"/>
      <c r="W273" s="3">
        <f t="shared" si="164"/>
        <v>166.82201473314046</v>
      </c>
      <c r="X273" s="2"/>
      <c r="Y273" s="2"/>
      <c r="Z273" s="3" t="e">
        <f t="shared" si="134"/>
        <v>#NUM!</v>
      </c>
      <c r="AA273" s="3" t="e">
        <f t="shared" si="137"/>
        <v>#NUM!</v>
      </c>
      <c r="AB273" s="3">
        <f t="shared" si="138"/>
        <v>38.804560605113814</v>
      </c>
      <c r="AC273" s="3" t="e">
        <f t="shared" si="139"/>
        <v>#NUM!</v>
      </c>
      <c r="AD273" s="3" t="e">
        <f t="shared" si="140"/>
        <v>#NUM!</v>
      </c>
      <c r="AE273" s="3">
        <f t="shared" si="141"/>
        <v>60.373483227123828</v>
      </c>
      <c r="AF273" s="3" t="e">
        <f t="shared" si="142"/>
        <v>#NUM!</v>
      </c>
      <c r="AG273" s="3">
        <f t="shared" si="143"/>
        <v>26.847229386297322</v>
      </c>
      <c r="AH273" s="3" t="e">
        <f t="shared" si="144"/>
        <v>#NUM!</v>
      </c>
      <c r="AI273" s="3">
        <f t="shared" si="145"/>
        <v>31.930122212328019</v>
      </c>
      <c r="AJ273" s="3">
        <f t="shared" si="146"/>
        <v>156.82484233382186</v>
      </c>
      <c r="AK273" s="3" t="e">
        <f t="shared" si="147"/>
        <v>#NUM!</v>
      </c>
      <c r="AL273" s="3" t="e">
        <f t="shared" si="135"/>
        <v>#NUM!</v>
      </c>
      <c r="AM273" s="3" t="e">
        <f t="shared" si="148"/>
        <v>#NUM!</v>
      </c>
      <c r="AN273" s="3" t="e">
        <f t="shared" si="149"/>
        <v>#NUM!</v>
      </c>
      <c r="AO273" s="3"/>
      <c r="AP273" s="3"/>
      <c r="AQ273" s="1">
        <f t="shared" si="136"/>
        <v>-164.58939548361502</v>
      </c>
      <c r="AR273" s="1">
        <f t="shared" si="150"/>
        <v>-13.119345388105693</v>
      </c>
      <c r="AS273" s="1">
        <f t="shared" si="151"/>
        <v>11.37291682322922</v>
      </c>
      <c r="AT273" s="1">
        <f t="shared" si="152"/>
        <v>-26.196525617613432</v>
      </c>
      <c r="AU273" s="1">
        <f t="shared" si="153"/>
        <v>-22.951431125894565</v>
      </c>
      <c r="AV273" s="1">
        <f t="shared" si="154"/>
        <v>41.305670406856017</v>
      </c>
      <c r="AW273" s="1">
        <f t="shared" si="155"/>
        <v>-9.406697383003511</v>
      </c>
      <c r="AX273" s="1">
        <f t="shared" si="156"/>
        <v>5.6329004966053882</v>
      </c>
      <c r="AY273" s="1">
        <f t="shared" si="157"/>
        <v>-12.527158236404661</v>
      </c>
      <c r="AZ273" s="1">
        <f t="shared" si="158"/>
        <v>7.5743144148797086</v>
      </c>
      <c r="BA273" s="1">
        <f t="shared" si="159"/>
        <v>13463.324093482706</v>
      </c>
      <c r="BB273" s="1">
        <f t="shared" si="160"/>
        <v>-79.387227981673036</v>
      </c>
      <c r="BC273" s="1">
        <f t="shared" si="161"/>
        <v>-77.964795060686342</v>
      </c>
      <c r="BD273" s="1">
        <f t="shared" si="162"/>
        <v>-27.049533938110244</v>
      </c>
      <c r="BE273" s="1">
        <f t="shared" si="163"/>
        <v>-27.201387721259824</v>
      </c>
    </row>
    <row r="274" spans="1:57" x14ac:dyDescent="0.2">
      <c r="A274" s="13">
        <v>624</v>
      </c>
      <c r="B274" s="9" t="s">
        <v>9</v>
      </c>
      <c r="C274" s="14">
        <v>4715000</v>
      </c>
      <c r="D274" s="14">
        <v>1961000</v>
      </c>
      <c r="E274" s="14">
        <v>1929000</v>
      </c>
      <c r="F274" s="14">
        <v>1896000</v>
      </c>
      <c r="G274" s="14">
        <v>1785000</v>
      </c>
      <c r="H274" s="14">
        <v>1886000</v>
      </c>
      <c r="I274" s="14">
        <v>1811000</v>
      </c>
      <c r="J274" s="14">
        <v>1774000</v>
      </c>
      <c r="K274" s="14">
        <v>1943000</v>
      </c>
      <c r="L274" s="14">
        <v>1800000</v>
      </c>
      <c r="M274" s="14">
        <v>1987000</v>
      </c>
      <c r="N274" s="14">
        <v>1927000</v>
      </c>
      <c r="O274" s="14">
        <v>1907000</v>
      </c>
      <c r="P274" s="14">
        <v>1969000</v>
      </c>
      <c r="Q274" s="14">
        <v>1918000</v>
      </c>
      <c r="R274" s="14">
        <v>1984000</v>
      </c>
      <c r="U274" s="4">
        <v>624</v>
      </c>
      <c r="V274" s="3">
        <f t="shared" si="133"/>
        <v>0.19434102747453075</v>
      </c>
      <c r="W274" s="3">
        <f t="shared" si="164"/>
        <v>0.67617240561486691</v>
      </c>
      <c r="X274" s="2"/>
      <c r="Y274" s="2"/>
      <c r="Z274" s="3">
        <f t="shared" si="134"/>
        <v>14.621572814520194</v>
      </c>
      <c r="AA274" s="3">
        <f t="shared" si="137"/>
        <v>14.895786369363812</v>
      </c>
      <c r="AB274" s="3">
        <f t="shared" si="138"/>
        <v>15.183375204209845</v>
      </c>
      <c r="AC274" s="3">
        <f t="shared" si="139"/>
        <v>16.188841680896974</v>
      </c>
      <c r="AD274" s="3">
        <f t="shared" si="140"/>
        <v>15.271512197902586</v>
      </c>
      <c r="AE274" s="3">
        <f t="shared" si="141"/>
        <v>15.947828953069076</v>
      </c>
      <c r="AF274" s="3">
        <f t="shared" si="142"/>
        <v>16.291867203300551</v>
      </c>
      <c r="AG274" s="3">
        <f t="shared" si="143"/>
        <v>14.775262428168631</v>
      </c>
      <c r="AH274" s="3">
        <f t="shared" si="144"/>
        <v>16.049370853055031</v>
      </c>
      <c r="AI274" s="3">
        <f t="shared" si="145"/>
        <v>14.402049208595685</v>
      </c>
      <c r="AJ274" s="3">
        <f t="shared" si="146"/>
        <v>14.913075444219858</v>
      </c>
      <c r="AK274" s="3">
        <f t="shared" si="147"/>
        <v>15.086959824452315</v>
      </c>
      <c r="AL274" s="3">
        <f t="shared" si="135"/>
        <v>14.553718607140539</v>
      </c>
      <c r="AM274" s="3">
        <f t="shared" si="148"/>
        <v>14.991098993736239</v>
      </c>
      <c r="AN274" s="3">
        <f t="shared" si="149"/>
        <v>14.427231787045663</v>
      </c>
      <c r="AO274" s="3"/>
      <c r="AP274" s="3"/>
      <c r="AQ274" s="1">
        <f t="shared" si="136"/>
        <v>0.48049255211857145</v>
      </c>
      <c r="AR274" s="1">
        <f t="shared" si="150"/>
        <v>0.48729613844361319</v>
      </c>
      <c r="AS274" s="1">
        <f t="shared" si="151"/>
        <v>0.49457042312597393</v>
      </c>
      <c r="AT274" s="1">
        <f t="shared" si="152"/>
        <v>0.52115309832652357</v>
      </c>
      <c r="AU274" s="1">
        <f t="shared" si="153"/>
        <v>0.49682856651187901</v>
      </c>
      <c r="AV274" s="1">
        <f t="shared" si="154"/>
        <v>0.51461493611931852</v>
      </c>
      <c r="AW274" s="1">
        <f t="shared" si="155"/>
        <v>0.52398060509647582</v>
      </c>
      <c r="AX274" s="1">
        <f t="shared" si="156"/>
        <v>0.48428998926979061</v>
      </c>
      <c r="AY274" s="1">
        <f t="shared" si="157"/>
        <v>0.51735656750350389</v>
      </c>
      <c r="AZ274" s="1">
        <f t="shared" si="158"/>
        <v>0.47513769126693695</v>
      </c>
      <c r="BA274" s="1">
        <f t="shared" si="159"/>
        <v>0.48772941146262888</v>
      </c>
      <c r="BB274" s="1">
        <f t="shared" si="160"/>
        <v>0.49211571173309787</v>
      </c>
      <c r="BC274" s="1">
        <f t="shared" si="161"/>
        <v>0.47882871675838395</v>
      </c>
      <c r="BD274" s="1">
        <f t="shared" si="162"/>
        <v>0.48969112353522998</v>
      </c>
      <c r="BE274" s="1">
        <f t="shared" si="163"/>
        <v>0.47574786334105373</v>
      </c>
    </row>
  </sheetData>
  <sortState xmlns:xlrd2="http://schemas.microsoft.com/office/spreadsheetml/2017/richdata2" ref="BM10:BO238">
    <sortCondition ref="BM10"/>
  </sortState>
  <mergeCells count="7">
    <mergeCell ref="V8:W8"/>
    <mergeCell ref="Y8:AN8"/>
    <mergeCell ref="AQ8:BF8"/>
    <mergeCell ref="C4:R5"/>
    <mergeCell ref="Z4:AN5"/>
    <mergeCell ref="AQ4:BE5"/>
    <mergeCell ref="U4:W5"/>
  </mergeCells>
  <conditionalFormatting sqref="V10:V274">
    <cfRule type="cellIs" dxfId="2" priority="1" operator="lessThan">
      <formula>-4</formula>
    </cfRule>
    <cfRule type="cellIs" dxfId="1" priority="2" operator="between">
      <formula>4</formula>
      <formula>9</formula>
    </cfRule>
    <cfRule type="cellIs" dxfId="0" priority="3" operator="greaterThan">
      <formula>9</formula>
    </cfRule>
  </conditionalFormatting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Iowa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Venditti, Vincenzo [CHEM]</dc:creator>
  <cp:lastModifiedBy>Microsoft Office User</cp:lastModifiedBy>
  <dcterms:created xsi:type="dcterms:W3CDTF">2016-08-08T20:12:26Z</dcterms:created>
  <dcterms:modified xsi:type="dcterms:W3CDTF">2020-12-11T20:46:13Z</dcterms:modified>
</cp:coreProperties>
</file>